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305" windowWidth="14805" windowHeight="8010" activeTab="3"/>
  </bookViews>
  <sheets>
    <sheet name="Finan. ph 2021 i 2022. 2. raz. " sheetId="6" r:id="rId1"/>
    <sheet name="Finan. prihodi 2021 i 2022." sheetId="4" r:id="rId2"/>
    <sheet name="FP 2020. 3. raz." sheetId="5" r:id="rId3"/>
    <sheet name="FIN.PLAN 2020" sheetId="1" r:id="rId4"/>
  </sheets>
  <calcPr calcId="152511"/>
</workbook>
</file>

<file path=xl/calcChain.xml><?xml version="1.0" encoding="utf-8"?>
<calcChain xmlns="http://schemas.openxmlformats.org/spreadsheetml/2006/main">
  <c r="I19" i="5" l="1"/>
  <c r="H19" i="5"/>
  <c r="G19" i="5"/>
  <c r="F19" i="5"/>
  <c r="E19" i="5"/>
  <c r="D19" i="5"/>
  <c r="C19" i="5"/>
  <c r="B19" i="5"/>
  <c r="B20" i="5" l="1"/>
  <c r="O22" i="6" l="1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I23" i="6" l="1"/>
  <c r="B23" i="6"/>
  <c r="O26" i="4" l="1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I27" i="4" l="1"/>
  <c r="B27" i="4"/>
</calcChain>
</file>

<file path=xl/sharedStrings.xml><?xml version="1.0" encoding="utf-8"?>
<sst xmlns="http://schemas.openxmlformats.org/spreadsheetml/2006/main" count="215" uniqueCount="145">
  <si>
    <t>Obrazac JLP(R)S FP-RiI</t>
  </si>
  <si>
    <t>Korisnik proračuna</t>
  </si>
  <si>
    <t>MUZEJ GRADA KAŠTELA</t>
  </si>
  <si>
    <t>Prihodi i primici</t>
  </si>
  <si>
    <t>Opći prihodi i primici</t>
  </si>
  <si>
    <t>Vlastiti prihodi - Prihodi ostvareni obavljanjem   osnovnih i ostalih poslova vlastite djelatnosti</t>
  </si>
  <si>
    <t>Prihodi za posebne namjene</t>
  </si>
  <si>
    <t>Pomoći</t>
  </si>
  <si>
    <t>Donacije</t>
  </si>
  <si>
    <t>Namjenski primici od zaduživanja</t>
  </si>
  <si>
    <t>Ukupno</t>
  </si>
  <si>
    <t>Brojčana oznaka i naziv glavnog programa</t>
  </si>
  <si>
    <t>Program promicanja kulture kroz muzejsku djelatnost</t>
  </si>
  <si>
    <t>Brojčana oznaka i naziv programa</t>
  </si>
  <si>
    <t>Brojčana oznaka i naziv aktivnosti/tekućeg ili kapitalnog projekta</t>
  </si>
  <si>
    <t>Račun rashoda/izdatka</t>
  </si>
  <si>
    <t>Naziv računa</t>
  </si>
  <si>
    <t>P r i m i c i</t>
  </si>
  <si>
    <t>Vlastiti prihodi</t>
  </si>
  <si>
    <t>Prihodi od nefinancijske imovine i nadoknade šteta s osnova osiguranja</t>
  </si>
  <si>
    <t>Opći prihodi -Gradski proračun</t>
  </si>
  <si>
    <t>Rashodi za zaposlene</t>
  </si>
  <si>
    <t>Plaće za zaposlene</t>
  </si>
  <si>
    <t>Nagrade</t>
  </si>
  <si>
    <t>Darovi</t>
  </si>
  <si>
    <t>Naknada za bolest,invalid.i smrtni slučaj</t>
  </si>
  <si>
    <t>Dopr.za obv.zdrav.osiguranje</t>
  </si>
  <si>
    <t>Materijalni rashodi</t>
  </si>
  <si>
    <t>Dnevnice za sl.put u zemlji</t>
  </si>
  <si>
    <t>Dnevnice za sl.put u inozemstvo</t>
  </si>
  <si>
    <t>Naknade za smještaj na sl.putu u zemlji</t>
  </si>
  <si>
    <t>Naknade za prijevoz na sl.putu u zemlji</t>
  </si>
  <si>
    <t>Naknade za prijevoz na sl.putu u inozemstvo</t>
  </si>
  <si>
    <t>Naknade na prijevoz na posao</t>
  </si>
  <si>
    <t>Seminari,savjetovanja i simpoziji</t>
  </si>
  <si>
    <t>Tečajevi i stručni ispiti</t>
  </si>
  <si>
    <t>Uredski materijal</t>
  </si>
  <si>
    <t>Literatura, publikacija, časopisi, glasila</t>
  </si>
  <si>
    <t>Materijal i sredstva za čišćenje i održavanje</t>
  </si>
  <si>
    <t>Materijal za higijenske potrebe i njegu</t>
  </si>
  <si>
    <t>Ostali mater.za potrebe redov.poslov.</t>
  </si>
  <si>
    <t>Roba</t>
  </si>
  <si>
    <t>Ostali materijal i sirovine</t>
  </si>
  <si>
    <t>Električna enerija</t>
  </si>
  <si>
    <t>Motorni benzin i dizel gorivo</t>
  </si>
  <si>
    <t>Mater.i dijelovi za tek.i inv.odr.opreme                   -TONERI</t>
  </si>
  <si>
    <t>Ostali mater.za tekuće i invest.održ.</t>
  </si>
  <si>
    <t>Sitan inventar</t>
  </si>
  <si>
    <t>Usluge telefona i telefaksa</t>
  </si>
  <si>
    <t>Usluge interneta</t>
  </si>
  <si>
    <t>Poštarina</t>
  </si>
  <si>
    <t>Ost.usluge za komunikaciju i prijevoz</t>
  </si>
  <si>
    <t>Usl.tekućeg i inv.održ.građ.objekata</t>
  </si>
  <si>
    <t>Usl.tekućeg i inv.održ.opreme</t>
  </si>
  <si>
    <t>Usl.tekućeg i inv.održ.prijev.sredstava</t>
  </si>
  <si>
    <t>Ostale usluge tekuć.i invest.održavanja</t>
  </si>
  <si>
    <t>Promidžbeni materija (katalozi,pozivnice)</t>
  </si>
  <si>
    <t xml:space="preserve">Ost usluge promidž.i informiranja </t>
  </si>
  <si>
    <t>Opskrba vodom</t>
  </si>
  <si>
    <t>Iznošenje i odvoz smeća</t>
  </si>
  <si>
    <t>Obvezni i prev.zdrav.pregledi zaposlenika</t>
  </si>
  <si>
    <t>Autorski honorari</t>
  </si>
  <si>
    <t>Ugovori o djelu</t>
  </si>
  <si>
    <t>Usluge agencija, student servisa</t>
  </si>
  <si>
    <t>Usluge ažuriranja računalnih baza</t>
  </si>
  <si>
    <t>Graf.i tiskar.usluge,usl.kopiranja,uvez.i sl.</t>
  </si>
  <si>
    <t>Usl.pri registrac.prijevoz.sredstava</t>
  </si>
  <si>
    <t>Ostal.nespomenute usluge</t>
  </si>
  <si>
    <t>Nakna.za sl.put(izvan rad.odnosa)</t>
  </si>
  <si>
    <t>Naknade članov.predstv.i izvrš.tijela</t>
  </si>
  <si>
    <t>Premije osiguranja prijev.sredstava</t>
  </si>
  <si>
    <t>Reprezentacija</t>
  </si>
  <si>
    <t>Tuzemne članarine</t>
  </si>
  <si>
    <t>Ras.za nabavu proizv.dug.imovine</t>
  </si>
  <si>
    <t>Računala i računalna oprema</t>
  </si>
  <si>
    <t>Uredski namještaj</t>
  </si>
  <si>
    <t>Oprema</t>
  </si>
  <si>
    <t xml:space="preserve">Knjige </t>
  </si>
  <si>
    <t>Djela likovnih umjetnika</t>
  </si>
  <si>
    <t>Muzejski izlošci</t>
  </si>
  <si>
    <t>UKUPNO</t>
  </si>
  <si>
    <t>FINANCIJSKI PLAN - Plan rashoda i izdataka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</si>
  <si>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</si>
  <si>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</si>
  <si>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</si>
  <si>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</si>
  <si>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</si>
  <si>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</si>
  <si>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troš.osobama izvan rad.odn.</t>
  </si>
  <si>
    <t>Ostali nespomenuti rashodi poslovanja</t>
  </si>
  <si>
    <t>Rashodi za nabavu proizv. dugot im</t>
  </si>
  <si>
    <t>Postrojenja i oprema</t>
  </si>
  <si>
    <t>Knjige,umjet.djelai ostale izložb.vrijednosti</t>
  </si>
  <si>
    <t>SVEUKUPNO</t>
  </si>
  <si>
    <t>Obrazac JLP(R)S FP-PiP 1</t>
  </si>
  <si>
    <t>u kunama</t>
  </si>
  <si>
    <t>Izvor</t>
  </si>
  <si>
    <t xml:space="preserve">Donacije </t>
  </si>
  <si>
    <t>Ukupno (po izvorima)</t>
  </si>
  <si>
    <t>Obrazac JLP(R)S FP-PiP 2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</si>
  <si>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</si>
  <si>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8"/>
        <rFont val="Arial"/>
        <family val="2"/>
      </rPr>
      <t>*3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</si>
  <si>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</si>
  <si>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Ukupno prihodi i primici za 2011.i 2012.</t>
  </si>
  <si>
    <t>Upravne i admin. Pristojbe</t>
  </si>
  <si>
    <t>Materijal i dijelovi za tek.i inv.održ.građ.objekata</t>
  </si>
  <si>
    <t>Procjena 2021.</t>
  </si>
  <si>
    <t xml:space="preserve"> Procjena 2021.</t>
  </si>
  <si>
    <t>Naknade za smještaj na sl.putu u inozemstvu</t>
  </si>
  <si>
    <t>Geodetsko-katastarske usluge</t>
  </si>
  <si>
    <t>Film i izrada fotografija</t>
  </si>
  <si>
    <t>Premije osiguranja ostale imovine</t>
  </si>
  <si>
    <t xml:space="preserve">Ostala uredska oprema </t>
  </si>
  <si>
    <t xml:space="preserve">Oprema za grijanje,ventil.i hlađenje </t>
  </si>
  <si>
    <t>Vlastiti prihodi - Prihodi ostvareni obav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</si>
  <si>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</si>
  <si>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</si>
  <si>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 xml:space="preserve">Prihodi za posebne namjene </t>
  </si>
  <si>
    <t xml:space="preserve">Pomoći ministarstva kulture </t>
  </si>
  <si>
    <t xml:space="preserve">Pomoći EU fondovi </t>
  </si>
  <si>
    <t>2020.</t>
  </si>
  <si>
    <t>2021.</t>
  </si>
  <si>
    <t>FINANCIJSKI PLAN  - Plan rashoda i izdataka 2020.</t>
  </si>
  <si>
    <t xml:space="preserve">FINANCIJSKI PLAN - Procjena prihoda i primitaka za 2020. </t>
  </si>
  <si>
    <t>Ukupno prihodi i primici za 2020.</t>
  </si>
  <si>
    <t>FINANCIJSKI PLAN - Procjena prihoda i primitaka za 2021. i  2022.</t>
  </si>
  <si>
    <t>2022.</t>
  </si>
  <si>
    <t>Znanstvenoistraživačke usluge</t>
  </si>
  <si>
    <t>Deratizacija i dezinsekcija</t>
  </si>
  <si>
    <t>Tisak</t>
  </si>
  <si>
    <t xml:space="preserve"> Procjena 2022.</t>
  </si>
  <si>
    <t>Osobni automobil</t>
  </si>
  <si>
    <t>Ostali nespomenuti rashodi poslovnja</t>
  </si>
  <si>
    <t>Procjena 2022.</t>
  </si>
  <si>
    <t>Plan 2020.</t>
  </si>
  <si>
    <t>Prijevozna sredstva</t>
  </si>
  <si>
    <t xml:space="preserve"> Namjenski primici od zaduživanja </t>
  </si>
  <si>
    <t>Plan 2020.g.</t>
  </si>
  <si>
    <t>Pomoći – Ministarstvo kulture, EU-fondovi</t>
  </si>
  <si>
    <t xml:space="preserve"> Procjena           2022.</t>
  </si>
  <si>
    <t>Prihodi od nefin. imov. i nadok. šteta s osn. osig.</t>
  </si>
  <si>
    <t xml:space="preserve">Namjenski primici od zaduživanja </t>
  </si>
  <si>
    <t xml:space="preserve"> Prihodi od nefinancijjske imovine </t>
  </si>
  <si>
    <t>VIŠAK PH</t>
  </si>
  <si>
    <t xml:space="preserve">VIŠAK 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</si>
</sst>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9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i/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2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uble">
        <color indexed="64"/>
      </bottom>
      <diagonal/>
    </border>
    <border>
      <left style="dotted">
        <color indexed="22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medium">
        <color indexed="64"/>
      </bottom>
      <diagonal/>
    </border>
    <border>
      <left style="dotted">
        <color indexed="2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43" fontId="3" fillId="0" borderId="0" applyFont="0" applyFill="0" applyBorder="0" applyAlignment="0" applyProtection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9" fillId="12" borderId="0" applyNumberFormat="0" applyBorder="0" applyAlignment="0" applyProtection="0"/>
    <xf numFmtId="0" fontId="30" fillId="20" borderId="73" applyNumberFormat="0" applyAlignment="0" applyProtection="0"/>
    <xf numFmtId="0" fontId="31" fillId="21" borderId="74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0" borderId="75" applyNumberFormat="0" applyFill="0" applyAlignment="0" applyProtection="0"/>
    <xf numFmtId="0" fontId="35" fillId="0" borderId="76" applyNumberFormat="0" applyFill="0" applyAlignment="0" applyProtection="0"/>
    <xf numFmtId="0" fontId="36" fillId="0" borderId="77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73" applyNumberFormat="0" applyAlignment="0" applyProtection="0"/>
    <xf numFmtId="0" fontId="38" fillId="0" borderId="79" applyNumberFormat="0" applyFill="0" applyAlignment="0" applyProtection="0"/>
    <xf numFmtId="0" fontId="39" fillId="13" borderId="0" applyNumberFormat="0" applyBorder="0" applyAlignment="0" applyProtection="0"/>
    <xf numFmtId="0" fontId="2" fillId="0" borderId="0"/>
    <xf numFmtId="0" fontId="40" fillId="8" borderId="72" applyNumberFormat="0" applyFont="0" applyAlignment="0" applyProtection="0"/>
    <xf numFmtId="0" fontId="41" fillId="20" borderId="78" applyNumberFormat="0" applyAlignment="0" applyProtection="0"/>
    <xf numFmtId="0" fontId="42" fillId="0" borderId="0" applyNumberFormat="0" applyFill="0" applyBorder="0" applyAlignment="0" applyProtection="0"/>
    <xf numFmtId="0" fontId="43" fillId="0" borderId="80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360">
    <xf numFmtId="0" fontId="0" fillId="0" borderId="0" xfId="0"/>
    <xf numFmtId="0" fontId="4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/>
    <xf numFmtId="164" fontId="5" fillId="0" borderId="0" xfId="1" applyNumberFormat="1" applyFont="1" applyFill="1" applyBorder="1"/>
    <xf numFmtId="3" fontId="5" fillId="0" borderId="0" xfId="0" applyNumberFormat="1" applyFont="1" applyBorder="1"/>
    <xf numFmtId="43" fontId="6" fillId="0" borderId="0" xfId="1" applyFont="1" applyFill="1" applyBorder="1"/>
    <xf numFmtId="3" fontId="6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/>
    <xf numFmtId="0" fontId="9" fillId="0" borderId="0" xfId="0" applyFont="1"/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3" fontId="14" fillId="0" borderId="29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29" xfId="0" applyFont="1" applyBorder="1"/>
    <xf numFmtId="3" fontId="8" fillId="0" borderId="2" xfId="0" applyNumberFormat="1" applyFont="1" applyBorder="1"/>
    <xf numFmtId="4" fontId="8" fillId="0" borderId="2" xfId="0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30" xfId="0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/>
    <xf numFmtId="4" fontId="8" fillId="0" borderId="29" xfId="0" applyNumberFormat="1" applyFont="1" applyBorder="1"/>
    <xf numFmtId="0" fontId="13" fillId="0" borderId="31" xfId="0" applyFont="1" applyBorder="1" applyAlignment="1">
      <alignment wrapText="1"/>
    </xf>
    <xf numFmtId="0" fontId="8" fillId="0" borderId="26" xfId="0" applyFont="1" applyBorder="1"/>
    <xf numFmtId="4" fontId="8" fillId="0" borderId="7" xfId="0" applyNumberFormat="1" applyFont="1" applyBorder="1"/>
    <xf numFmtId="0" fontId="8" fillId="0" borderId="7" xfId="0" applyFont="1" applyBorder="1"/>
    <xf numFmtId="0" fontId="8" fillId="0" borderId="16" xfId="0" applyFont="1" applyBorder="1"/>
    <xf numFmtId="0" fontId="8" fillId="0" borderId="32" xfId="0" applyFont="1" applyBorder="1"/>
    <xf numFmtId="0" fontId="15" fillId="0" borderId="33" xfId="0" applyFont="1" applyBorder="1" applyAlignment="1">
      <alignment horizontal="right"/>
    </xf>
    <xf numFmtId="0" fontId="13" fillId="0" borderId="18" xfId="0" applyFont="1" applyBorder="1"/>
    <xf numFmtId="4" fontId="8" fillId="0" borderId="34" xfId="0" applyNumberFormat="1" applyFont="1" applyBorder="1"/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8" fillId="1" borderId="38" xfId="0" applyFont="1" applyFill="1" applyBorder="1" applyAlignment="1">
      <alignment horizontal="center"/>
    </xf>
    <xf numFmtId="0" fontId="18" fillId="1" borderId="21" xfId="0" applyFont="1" applyFill="1" applyBorder="1" applyAlignment="1">
      <alignment horizontal="right" vertical="center" wrapText="1"/>
    </xf>
    <xf numFmtId="0" fontId="18" fillId="1" borderId="33" xfId="0" applyFont="1" applyFill="1" applyBorder="1" applyAlignment="1">
      <alignment horizontal="left" wrapText="1"/>
    </xf>
    <xf numFmtId="4" fontId="17" fillId="0" borderId="24" xfId="0" applyNumberFormat="1" applyFont="1" applyFill="1" applyBorder="1"/>
    <xf numFmtId="0" fontId="17" fillId="0" borderId="24" xfId="0" applyFont="1" applyFill="1" applyBorder="1"/>
    <xf numFmtId="0" fontId="17" fillId="0" borderId="45" xfId="0" applyFont="1" applyFill="1" applyBorder="1"/>
    <xf numFmtId="0" fontId="17" fillId="0" borderId="39" xfId="0" applyFont="1" applyFill="1" applyBorder="1"/>
    <xf numFmtId="0" fontId="17" fillId="0" borderId="14" xfId="0" applyFont="1" applyFill="1" applyBorder="1"/>
    <xf numFmtId="4" fontId="17" fillId="0" borderId="2" xfId="0" applyNumberFormat="1" applyFont="1" applyFill="1" applyBorder="1"/>
    <xf numFmtId="0" fontId="17" fillId="0" borderId="2" xfId="0" applyFont="1" applyFill="1" applyBorder="1"/>
    <xf numFmtId="0" fontId="17" fillId="0" borderId="30" xfId="0" applyFont="1" applyFill="1" applyBorder="1"/>
    <xf numFmtId="0" fontId="17" fillId="0" borderId="29" xfId="0" applyFont="1" applyFill="1" applyBorder="1"/>
    <xf numFmtId="0" fontId="17" fillId="0" borderId="12" xfId="0" applyFont="1" applyFill="1" applyBorder="1"/>
    <xf numFmtId="0" fontId="17" fillId="0" borderId="7" xfId="0" applyFont="1" applyFill="1" applyBorder="1"/>
    <xf numFmtId="0" fontId="17" fillId="0" borderId="46" xfId="0" applyFont="1" applyBorder="1"/>
    <xf numFmtId="0" fontId="17" fillId="0" borderId="48" xfId="0" applyFont="1" applyBorder="1"/>
    <xf numFmtId="0" fontId="17" fillId="0" borderId="49" xfId="0" applyFont="1" applyFill="1" applyBorder="1"/>
    <xf numFmtId="0" fontId="17" fillId="0" borderId="41" xfId="0" applyFont="1" applyFill="1" applyBorder="1"/>
    <xf numFmtId="0" fontId="17" fillId="0" borderId="50" xfId="0" applyFont="1" applyFill="1" applyBorder="1"/>
    <xf numFmtId="0" fontId="17" fillId="0" borderId="42" xfId="0" applyFont="1" applyFill="1" applyBorder="1"/>
    <xf numFmtId="0" fontId="17" fillId="0" borderId="26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8" fillId="0" borderId="34" xfId="0" applyFont="1" applyBorder="1"/>
    <xf numFmtId="4" fontId="17" fillId="0" borderId="19" xfId="0" applyNumberFormat="1" applyFont="1" applyFill="1" applyBorder="1" applyAlignment="1">
      <alignment horizontal="center"/>
    </xf>
    <xf numFmtId="4" fontId="17" fillId="0" borderId="51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52" xfId="0" applyNumberFormat="1" applyFont="1" applyFill="1" applyBorder="1" applyAlignment="1">
      <alignment horizontal="center"/>
    </xf>
    <xf numFmtId="4" fontId="17" fillId="0" borderId="53" xfId="0" applyNumberFormat="1" applyFont="1" applyFill="1" applyBorder="1" applyAlignment="1">
      <alignment horizontal="center"/>
    </xf>
    <xf numFmtId="0" fontId="18" fillId="0" borderId="54" xfId="0" applyFont="1" applyBorder="1"/>
    <xf numFmtId="3" fontId="13" fillId="0" borderId="0" xfId="0" applyNumberFormat="1" applyFont="1"/>
    <xf numFmtId="3" fontId="8" fillId="0" borderId="0" xfId="0" quotePrefix="1" applyNumberFormat="1" applyFont="1" applyBorder="1"/>
    <xf numFmtId="3" fontId="8" fillId="0" borderId="0" xfId="0" applyNumberFormat="1" applyFont="1" applyBorder="1"/>
    <xf numFmtId="0" fontId="8" fillId="0" borderId="0" xfId="0" applyFont="1" applyBorder="1"/>
    <xf numFmtId="3" fontId="8" fillId="0" borderId="0" xfId="0" quotePrefix="1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/>
    <xf numFmtId="0" fontId="8" fillId="0" borderId="0" xfId="0" quotePrefix="1" applyFont="1" applyBorder="1" applyAlignment="1">
      <alignment horizontal="center"/>
    </xf>
    <xf numFmtId="3" fontId="14" fillId="0" borderId="0" xfId="0" applyNumberFormat="1" applyFont="1" applyBorder="1"/>
    <xf numFmtId="3" fontId="14" fillId="0" borderId="0" xfId="0" quotePrefix="1" applyNumberFormat="1" applyFont="1" applyBorder="1"/>
    <xf numFmtId="3" fontId="20" fillId="0" borderId="0" xfId="0" quotePrefix="1" applyNumberFormat="1" applyFont="1" applyBorder="1" applyAlignment="1">
      <alignment horizontal="right"/>
    </xf>
    <xf numFmtId="3" fontId="20" fillId="0" borderId="0" xfId="0" quotePrefix="1" applyNumberFormat="1" applyFont="1" applyBorder="1"/>
    <xf numFmtId="3" fontId="20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/>
    <xf numFmtId="3" fontId="4" fillId="0" borderId="0" xfId="0" applyNumberFormat="1" applyFont="1" applyBorder="1"/>
    <xf numFmtId="3" fontId="17" fillId="0" borderId="24" xfId="0" applyNumberFormat="1" applyFont="1" applyFill="1" applyBorder="1"/>
    <xf numFmtId="3" fontId="17" fillId="0" borderId="2" xfId="0" applyNumberFormat="1" applyFont="1" applyFill="1" applyBorder="1"/>
    <xf numFmtId="0" fontId="18" fillId="0" borderId="46" xfId="0" applyFont="1" applyBorder="1" applyAlignment="1">
      <alignment wrapText="1"/>
    </xf>
    <xf numFmtId="3" fontId="17" fillId="0" borderId="29" xfId="0" applyNumberFormat="1" applyFont="1" applyBorder="1"/>
    <xf numFmtId="3" fontId="17" fillId="0" borderId="1" xfId="0" applyNumberFormat="1" applyFont="1" applyBorder="1"/>
    <xf numFmtId="0" fontId="13" fillId="5" borderId="28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8" fillId="0" borderId="46" xfId="0" applyFont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0" xfId="0" applyAlignment="1">
      <alignment wrapText="1"/>
    </xf>
    <xf numFmtId="3" fontId="4" fillId="0" borderId="0" xfId="0" quotePrefix="1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/>
    <xf numFmtId="3" fontId="23" fillId="0" borderId="57" xfId="0" applyNumberFormat="1" applyFont="1" applyFill="1" applyBorder="1" applyAlignment="1">
      <alignment horizontal="left"/>
    </xf>
    <xf numFmtId="3" fontId="4" fillId="0" borderId="58" xfId="0" applyNumberFormat="1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wrapText="1"/>
    </xf>
    <xf numFmtId="164" fontId="22" fillId="0" borderId="5" xfId="1" applyNumberFormat="1" applyFont="1" applyFill="1" applyBorder="1"/>
    <xf numFmtId="164" fontId="22" fillId="0" borderId="6" xfId="1" applyNumberFormat="1" applyFont="1" applyFill="1" applyBorder="1"/>
    <xf numFmtId="164" fontId="22" fillId="0" borderId="32" xfId="1" applyNumberFormat="1" applyFont="1" applyFill="1" applyBorder="1"/>
    <xf numFmtId="164" fontId="22" fillId="0" borderId="27" xfId="1" applyNumberFormat="1" applyFont="1" applyFill="1" applyBorder="1"/>
    <xf numFmtId="164" fontId="22" fillId="0" borderId="10" xfId="1" applyNumberFormat="1" applyFont="1" applyFill="1" applyBorder="1"/>
    <xf numFmtId="43" fontId="22" fillId="0" borderId="0" xfId="1" applyFont="1" applyFill="1" applyBorder="1"/>
    <xf numFmtId="43" fontId="22" fillId="0" borderId="5" xfId="1" applyFont="1" applyFill="1" applyBorder="1"/>
    <xf numFmtId="165" fontId="22" fillId="0" borderId="10" xfId="1" applyNumberFormat="1" applyFont="1" applyFill="1" applyBorder="1"/>
    <xf numFmtId="3" fontId="22" fillId="0" borderId="27" xfId="0" applyNumberFormat="1" applyFont="1" applyFill="1" applyBorder="1"/>
    <xf numFmtId="3" fontId="4" fillId="0" borderId="62" xfId="0" applyNumberFormat="1" applyFont="1" applyFill="1" applyBorder="1" applyAlignment="1">
      <alignment horizontal="left"/>
    </xf>
    <xf numFmtId="3" fontId="4" fillId="0" borderId="63" xfId="0" applyNumberFormat="1" applyFont="1" applyFill="1" applyBorder="1"/>
    <xf numFmtId="43" fontId="4" fillId="0" borderId="64" xfId="1" applyFont="1" applyFill="1" applyBorder="1"/>
    <xf numFmtId="43" fontId="4" fillId="0" borderId="50" xfId="1" applyFont="1" applyFill="1" applyBorder="1" applyAlignment="1">
      <alignment horizontal="center"/>
    </xf>
    <xf numFmtId="43" fontId="4" fillId="0" borderId="42" xfId="1" applyFont="1" applyFill="1" applyBorder="1" applyAlignment="1">
      <alignment horizontal="center"/>
    </xf>
    <xf numFmtId="43" fontId="4" fillId="0" borderId="0" xfId="1" applyFont="1" applyFill="1" applyBorder="1"/>
    <xf numFmtId="3" fontId="22" fillId="0" borderId="0" xfId="0" applyNumberFormat="1" applyFont="1" applyFill="1" applyBorder="1"/>
    <xf numFmtId="3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9" fillId="2" borderId="29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4" fontId="4" fillId="2" borderId="2" xfId="0" applyNumberFormat="1" applyFont="1" applyFill="1" applyBorder="1"/>
    <xf numFmtId="0" fontId="22" fillId="0" borderId="29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left"/>
    </xf>
    <xf numFmtId="4" fontId="22" fillId="0" borderId="2" xfId="0" applyNumberFormat="1" applyFont="1" applyFill="1" applyBorder="1"/>
    <xf numFmtId="4" fontId="22" fillId="0" borderId="30" xfId="0" applyNumberFormat="1" applyFont="1" applyFill="1" applyBorder="1"/>
    <xf numFmtId="0" fontId="22" fillId="0" borderId="2" xfId="0" quotePrefix="1" applyNumberFormat="1" applyFont="1" applyFill="1" applyBorder="1" applyAlignment="1">
      <alignment horizontal="left"/>
    </xf>
    <xf numFmtId="0" fontId="22" fillId="0" borderId="2" xfId="0" applyNumberFormat="1" applyFont="1" applyFill="1" applyBorder="1"/>
    <xf numFmtId="4" fontId="22" fillId="0" borderId="41" xfId="0" applyNumberFormat="1" applyFont="1" applyFill="1" applyBorder="1"/>
    <xf numFmtId="4" fontId="22" fillId="0" borderId="4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4" fontId="22" fillId="0" borderId="24" xfId="0" applyNumberFormat="1" applyFont="1" applyFill="1" applyBorder="1"/>
    <xf numFmtId="4" fontId="22" fillId="0" borderId="39" xfId="0" applyNumberFormat="1" applyFont="1" applyFill="1" applyBorder="1"/>
    <xf numFmtId="0" fontId="4" fillId="0" borderId="29" xfId="0" applyNumberFormat="1" applyFont="1" applyFill="1" applyBorder="1" applyAlignment="1">
      <alignment horizontal="center"/>
    </xf>
    <xf numFmtId="0" fontId="22" fillId="0" borderId="24" xfId="0" applyNumberFormat="1" applyFont="1" applyFill="1" applyBorder="1"/>
    <xf numFmtId="4" fontId="4" fillId="2" borderId="30" xfId="0" applyNumberFormat="1" applyFont="1" applyFill="1" applyBorder="1"/>
    <xf numFmtId="0" fontId="22" fillId="0" borderId="21" xfId="0" applyNumberFormat="1" applyFont="1" applyBorder="1" applyAlignment="1">
      <alignment horizontal="center"/>
    </xf>
    <xf numFmtId="0" fontId="22" fillId="0" borderId="0" xfId="0" applyNumberFormat="1" applyFont="1" applyBorder="1"/>
    <xf numFmtId="3" fontId="22" fillId="0" borderId="0" xfId="0" applyNumberFormat="1" applyFont="1" applyBorder="1"/>
    <xf numFmtId="3" fontId="22" fillId="0" borderId="0" xfId="0" applyNumberFormat="1" applyFont="1" applyBorder="1" applyAlignment="1">
      <alignment wrapText="1"/>
    </xf>
    <xf numFmtId="3" fontId="14" fillId="0" borderId="66" xfId="0" applyNumberFormat="1" applyFont="1" applyBorder="1"/>
    <xf numFmtId="0" fontId="22" fillId="0" borderId="33" xfId="0" applyNumberFormat="1" applyFont="1" applyBorder="1" applyAlignment="1">
      <alignment horizontal="center"/>
    </xf>
    <xf numFmtId="0" fontId="22" fillId="0" borderId="55" xfId="0" applyNumberFormat="1" applyFont="1" applyBorder="1"/>
    <xf numFmtId="3" fontId="22" fillId="0" borderId="55" xfId="0" applyNumberFormat="1" applyFont="1" applyBorder="1"/>
    <xf numFmtId="3" fontId="22" fillId="0" borderId="55" xfId="0" applyNumberFormat="1" applyFont="1" applyBorder="1" applyAlignment="1">
      <alignment wrapText="1"/>
    </xf>
    <xf numFmtId="3" fontId="14" fillId="0" borderId="55" xfId="0" applyNumberFormat="1" applyFont="1" applyBorder="1"/>
    <xf numFmtId="3" fontId="14" fillId="0" borderId="56" xfId="0" applyNumberFormat="1" applyFont="1" applyBorder="1"/>
    <xf numFmtId="0" fontId="22" fillId="0" borderId="0" xfId="0" applyNumberFormat="1" applyFont="1" applyAlignment="1">
      <alignment horizontal="center"/>
    </xf>
    <xf numFmtId="0" fontId="22" fillId="0" borderId="0" xfId="0" applyNumberFormat="1" applyFont="1"/>
    <xf numFmtId="3" fontId="22" fillId="0" borderId="0" xfId="0" applyNumberFormat="1" applyFont="1"/>
    <xf numFmtId="3" fontId="22" fillId="0" borderId="0" xfId="0" applyNumberFormat="1" applyFont="1" applyAlignment="1">
      <alignment wrapText="1"/>
    </xf>
    <xf numFmtId="3" fontId="14" fillId="0" borderId="0" xfId="0" applyNumberFormat="1" applyFont="1"/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 wrapText="1"/>
    </xf>
    <xf numFmtId="3" fontId="4" fillId="0" borderId="61" xfId="0" applyNumberFormat="1" applyFont="1" applyBorder="1" applyAlignment="1">
      <alignment horizontal="left"/>
    </xf>
    <xf numFmtId="3" fontId="4" fillId="0" borderId="3" xfId="0" applyNumberFormat="1" applyFont="1" applyBorder="1"/>
    <xf numFmtId="43" fontId="22" fillId="0" borderId="4" xfId="1" applyFont="1" applyBorder="1"/>
    <xf numFmtId="4" fontId="22" fillId="0" borderId="0" xfId="0" applyNumberFormat="1" applyFont="1" applyFill="1" applyBorder="1"/>
    <xf numFmtId="43" fontId="22" fillId="0" borderId="0" xfId="1" applyFont="1" applyBorder="1"/>
    <xf numFmtId="165" fontId="22" fillId="0" borderId="6" xfId="1" applyNumberFormat="1" applyFont="1" applyFill="1" applyBorder="1"/>
    <xf numFmtId="165" fontId="22" fillId="0" borderId="27" xfId="1" applyNumberFormat="1" applyFont="1" applyFill="1" applyBorder="1"/>
    <xf numFmtId="3" fontId="4" fillId="0" borderId="62" xfId="0" applyNumberFormat="1" applyFont="1" applyBorder="1" applyAlignment="1">
      <alignment horizontal="left"/>
    </xf>
    <xf numFmtId="3" fontId="4" fillId="0" borderId="63" xfId="0" applyNumberFormat="1" applyFont="1" applyBorder="1"/>
    <xf numFmtId="43" fontId="4" fillId="0" borderId="64" xfId="1" applyFont="1" applyBorder="1"/>
    <xf numFmtId="43" fontId="4" fillId="0" borderId="42" xfId="1" applyFont="1" applyFill="1" applyBorder="1"/>
    <xf numFmtId="43" fontId="4" fillId="0" borderId="0" xfId="1" applyFont="1" applyBorder="1"/>
    <xf numFmtId="3" fontId="4" fillId="0" borderId="13" xfId="0" applyNumberFormat="1" applyFont="1" applyBorder="1" applyAlignment="1">
      <alignment horizontal="left"/>
    </xf>
    <xf numFmtId="0" fontId="25" fillId="0" borderId="29" xfId="0" applyNumberFormat="1" applyFont="1" applyBorder="1" applyAlignment="1">
      <alignment horizontal="center"/>
    </xf>
    <xf numFmtId="0" fontId="22" fillId="0" borderId="2" xfId="0" applyNumberFormat="1" applyFont="1" applyBorder="1"/>
    <xf numFmtId="0" fontId="22" fillId="0" borderId="2" xfId="0" applyNumberFormat="1" applyFont="1" applyBorder="1" applyAlignment="1">
      <alignment horizontal="left"/>
    </xf>
    <xf numFmtId="4" fontId="22" fillId="0" borderId="2" xfId="0" applyNumberFormat="1" applyFont="1" applyBorder="1"/>
    <xf numFmtId="4" fontId="22" fillId="0" borderId="30" xfId="0" applyNumberFormat="1" applyFont="1" applyBorder="1"/>
    <xf numFmtId="0" fontId="9" fillId="2" borderId="12" xfId="0" applyNumberFormat="1" applyFont="1" applyFill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22" fillId="0" borderId="12" xfId="0" applyNumberFormat="1" applyFont="1" applyBorder="1"/>
    <xf numFmtId="4" fontId="22" fillId="0" borderId="2" xfId="0" applyNumberFormat="1" applyFont="1" applyBorder="1" applyAlignment="1">
      <alignment wrapText="1"/>
    </xf>
    <xf numFmtId="0" fontId="9" fillId="3" borderId="35" xfId="0" applyNumberFormat="1" applyFont="1" applyFill="1" applyBorder="1" applyAlignment="1">
      <alignment horizontal="center" wrapText="1"/>
    </xf>
    <xf numFmtId="0" fontId="9" fillId="3" borderId="36" xfId="0" applyNumberFormat="1" applyFont="1" applyFill="1" applyBorder="1" applyAlignment="1">
      <alignment horizontal="center"/>
    </xf>
    <xf numFmtId="4" fontId="4" fillId="3" borderId="41" xfId="0" applyNumberFormat="1" applyFont="1" applyFill="1" applyBorder="1"/>
    <xf numFmtId="0" fontId="24" fillId="0" borderId="0" xfId="0" applyFont="1"/>
    <xf numFmtId="4" fontId="22" fillId="5" borderId="2" xfId="0" applyNumberFormat="1" applyFont="1" applyFill="1" applyBorder="1"/>
    <xf numFmtId="4" fontId="22" fillId="5" borderId="41" xfId="0" applyNumberFormat="1" applyFont="1" applyFill="1" applyBorder="1"/>
    <xf numFmtId="0" fontId="22" fillId="0" borderId="71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left"/>
    </xf>
    <xf numFmtId="4" fontId="22" fillId="5" borderId="15" xfId="0" applyNumberFormat="1" applyFont="1" applyFill="1" applyBorder="1"/>
    <xf numFmtId="4" fontId="22" fillId="0" borderId="15" xfId="0" applyNumberFormat="1" applyFont="1" applyFill="1" applyBorder="1"/>
    <xf numFmtId="4" fontId="22" fillId="0" borderId="65" xfId="0" applyNumberFormat="1" applyFont="1" applyFill="1" applyBorder="1"/>
    <xf numFmtId="4" fontId="4" fillId="2" borderId="51" xfId="0" applyNumberFormat="1" applyFont="1" applyFill="1" applyBorder="1"/>
    <xf numFmtId="4" fontId="4" fillId="2" borderId="53" xfId="0" applyNumberFormat="1" applyFont="1" applyFill="1" applyBorder="1"/>
    <xf numFmtId="0" fontId="22" fillId="0" borderId="15" xfId="0" applyNumberFormat="1" applyFont="1" applyFill="1" applyBorder="1"/>
    <xf numFmtId="0" fontId="9" fillId="2" borderId="82" xfId="0" applyNumberFormat="1" applyFont="1" applyFill="1" applyBorder="1"/>
    <xf numFmtId="0" fontId="9" fillId="2" borderId="34" xfId="0" applyNumberFormat="1" applyFont="1" applyFill="1" applyBorder="1" applyAlignment="1">
      <alignment horizontal="center"/>
    </xf>
    <xf numFmtId="4" fontId="4" fillId="2" borderId="82" xfId="0" applyNumberFormat="1" applyFont="1" applyFill="1" applyBorder="1"/>
    <xf numFmtId="0" fontId="9" fillId="2" borderId="34" xfId="0" applyNumberFormat="1" applyFont="1" applyFill="1" applyBorder="1"/>
    <xf numFmtId="0" fontId="9" fillId="2" borderId="18" xfId="0" applyNumberFormat="1" applyFont="1" applyFill="1" applyBorder="1" applyAlignment="1">
      <alignment horizontal="center"/>
    </xf>
    <xf numFmtId="0" fontId="22" fillId="0" borderId="26" xfId="0" applyNumberFormat="1" applyFont="1" applyFill="1" applyBorder="1" applyAlignment="1">
      <alignment horizontal="center"/>
    </xf>
    <xf numFmtId="0" fontId="22" fillId="0" borderId="7" xfId="0" applyNumberFormat="1" applyFont="1" applyFill="1" applyBorder="1"/>
    <xf numFmtId="4" fontId="22" fillId="5" borderId="7" xfId="0" applyNumberFormat="1" applyFont="1" applyFill="1" applyBorder="1"/>
    <xf numFmtId="4" fontId="22" fillId="0" borderId="7" xfId="0" applyNumberFormat="1" applyFont="1" applyFill="1" applyBorder="1"/>
    <xf numFmtId="4" fontId="22" fillId="0" borderId="32" xfId="0" applyNumberFormat="1" applyFont="1" applyFill="1" applyBorder="1"/>
    <xf numFmtId="4" fontId="22" fillId="5" borderId="24" xfId="0" applyNumberFormat="1" applyFont="1" applyFill="1" applyBorder="1"/>
    <xf numFmtId="0" fontId="4" fillId="3" borderId="52" xfId="0" applyNumberFormat="1" applyFont="1" applyFill="1" applyBorder="1" applyAlignment="1">
      <alignment horizontal="center"/>
    </xf>
    <xf numFmtId="0" fontId="4" fillId="3" borderId="51" xfId="0" applyNumberFormat="1" applyFont="1" applyFill="1" applyBorder="1"/>
    <xf numFmtId="4" fontId="4" fillId="3" borderId="51" xfId="0" applyNumberFormat="1" applyFont="1" applyFill="1" applyBorder="1"/>
    <xf numFmtId="4" fontId="4" fillId="3" borderId="53" xfId="0" applyNumberFormat="1" applyFont="1" applyFill="1" applyBorder="1"/>
    <xf numFmtId="0" fontId="22" fillId="0" borderId="15" xfId="0" quotePrefix="1" applyNumberFormat="1" applyFont="1" applyFill="1" applyBorder="1" applyAlignment="1">
      <alignment horizontal="left"/>
    </xf>
    <xf numFmtId="0" fontId="17" fillId="0" borderId="12" xfId="0" applyFont="1" applyBorder="1" applyAlignment="1"/>
    <xf numFmtId="0" fontId="22" fillId="0" borderId="2" xfId="0" applyFont="1" applyFill="1" applyBorder="1"/>
    <xf numFmtId="43" fontId="22" fillId="0" borderId="5" xfId="1" applyFont="1" applyFill="1" applyBorder="1" applyAlignment="1">
      <alignment horizontal="right"/>
    </xf>
    <xf numFmtId="43" fontId="4" fillId="0" borderId="50" xfId="1" applyFont="1" applyFill="1" applyBorder="1" applyAlignment="1">
      <alignment horizontal="right"/>
    </xf>
    <xf numFmtId="0" fontId="13" fillId="5" borderId="86" xfId="0" applyFont="1" applyFill="1" applyBorder="1" applyAlignment="1">
      <alignment horizontal="center" wrapText="1"/>
    </xf>
    <xf numFmtId="3" fontId="14" fillId="0" borderId="71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wrapText="1"/>
    </xf>
    <xf numFmtId="0" fontId="20" fillId="23" borderId="83" xfId="0" applyFont="1" applyFill="1" applyBorder="1" applyAlignment="1">
      <alignment horizontal="center"/>
    </xf>
    <xf numFmtId="0" fontId="20" fillId="23" borderId="84" xfId="0" applyFont="1" applyFill="1" applyBorder="1" applyAlignment="1">
      <alignment horizontal="right" vertical="center" wrapText="1"/>
    </xf>
    <xf numFmtId="0" fontId="20" fillId="23" borderId="85" xfId="0" applyFont="1" applyFill="1" applyBorder="1" applyAlignment="1">
      <alignment horizontal="left" wrapText="1"/>
    </xf>
    <xf numFmtId="0" fontId="13" fillId="5" borderId="46" xfId="0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 wrapText="1"/>
    </xf>
    <xf numFmtId="4" fontId="4" fillId="3" borderId="42" xfId="0" applyNumberFormat="1" applyFont="1" applyFill="1" applyBorder="1"/>
    <xf numFmtId="0" fontId="9" fillId="2" borderId="71" xfId="0" applyNumberFormat="1" applyFont="1" applyFill="1" applyBorder="1" applyAlignment="1">
      <alignment horizontal="center"/>
    </xf>
    <xf numFmtId="0" fontId="4" fillId="2" borderId="15" xfId="0" applyNumberFormat="1" applyFont="1" applyFill="1" applyBorder="1"/>
    <xf numFmtId="4" fontId="4" fillId="2" borderId="15" xfId="0" applyNumberFormat="1" applyFont="1" applyFill="1" applyBorder="1"/>
    <xf numFmtId="4" fontId="4" fillId="2" borderId="65" xfId="0" applyNumberFormat="1" applyFont="1" applyFill="1" applyBorder="1"/>
    <xf numFmtId="3" fontId="4" fillId="0" borderId="87" xfId="0" applyNumberFormat="1" applyFont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164" fontId="22" fillId="5" borderId="5" xfId="1" applyNumberFormat="1" applyFont="1" applyFill="1" applyBorder="1"/>
    <xf numFmtId="43" fontId="14" fillId="0" borderId="2" xfId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22" fillId="0" borderId="62" xfId="0" applyNumberFormat="1" applyFont="1" applyFill="1" applyBorder="1" applyAlignment="1">
      <alignment horizontal="center"/>
    </xf>
    <xf numFmtId="0" fontId="22" fillId="0" borderId="49" xfId="0" applyNumberFormat="1" applyFont="1" applyFill="1" applyBorder="1"/>
    <xf numFmtId="3" fontId="17" fillId="0" borderId="44" xfId="0" applyNumberFormat="1" applyFont="1" applyFill="1" applyBorder="1"/>
    <xf numFmtId="3" fontId="17" fillId="0" borderId="22" xfId="0" applyNumberFormat="1" applyFont="1" applyFill="1" applyBorder="1"/>
    <xf numFmtId="3" fontId="17" fillId="0" borderId="14" xfId="0" applyNumberFormat="1" applyFont="1" applyFill="1" applyBorder="1"/>
    <xf numFmtId="3" fontId="17" fillId="0" borderId="29" xfId="0" applyNumberFormat="1" applyFont="1" applyFill="1" applyBorder="1"/>
    <xf numFmtId="0" fontId="0" fillId="0" borderId="0" xfId="0" applyAlignment="1">
      <alignment horizontal="center"/>
    </xf>
    <xf numFmtId="0" fontId="9" fillId="0" borderId="12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21" fillId="0" borderId="0" xfId="0" applyNumberFormat="1" applyFont="1" applyAlignment="1">
      <alignment horizont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/>
    <xf numFmtId="3" fontId="4" fillId="0" borderId="3" xfId="0" applyNumberFormat="1" applyFont="1" applyFill="1" applyBorder="1" applyAlignment="1"/>
    <xf numFmtId="43" fontId="22" fillId="0" borderId="4" xfId="1" applyFont="1" applyFill="1" applyBorder="1" applyAlignment="1"/>
    <xf numFmtId="0" fontId="20" fillId="0" borderId="28" xfId="0" applyFont="1" applyBorder="1" applyAlignment="1">
      <alignment horizontal="center"/>
    </xf>
    <xf numFmtId="0" fontId="17" fillId="0" borderId="22" xfId="0" applyFont="1" applyBorder="1"/>
    <xf numFmtId="4" fontId="17" fillId="0" borderId="45" xfId="0" applyNumberFormat="1" applyFont="1" applyFill="1" applyBorder="1"/>
    <xf numFmtId="4" fontId="17" fillId="0" borderId="12" xfId="0" applyNumberFormat="1" applyFont="1" applyFill="1" applyBorder="1"/>
    <xf numFmtId="3" fontId="17" fillId="0" borderId="28" xfId="0" applyNumberFormat="1" applyFont="1" applyFill="1" applyBorder="1"/>
    <xf numFmtId="4" fontId="17" fillId="0" borderId="33" xfId="0" applyNumberFormat="1" applyFont="1" applyFill="1" applyBorder="1" applyAlignment="1">
      <alignment horizontal="right"/>
    </xf>
    <xf numFmtId="0" fontId="17" fillId="0" borderId="55" xfId="0" applyFont="1" applyFill="1" applyBorder="1" applyAlignment="1">
      <alignment horizontal="right"/>
    </xf>
    <xf numFmtId="0" fontId="17" fillId="0" borderId="56" xfId="0" applyFont="1" applyFill="1" applyBorder="1" applyAlignment="1">
      <alignment horizontal="right"/>
    </xf>
    <xf numFmtId="0" fontId="18" fillId="0" borderId="3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6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3" fontId="4" fillId="0" borderId="61" xfId="1" applyFont="1" applyFill="1" applyBorder="1" applyAlignment="1">
      <alignment wrapText="1"/>
    </xf>
    <xf numFmtId="43" fontId="4" fillId="0" borderId="8" xfId="1" applyFont="1" applyFill="1" applyBorder="1" applyAlignment="1">
      <alignment wrapText="1"/>
    </xf>
    <xf numFmtId="43" fontId="4" fillId="0" borderId="9" xfId="1" applyFont="1" applyFill="1" applyBorder="1" applyAlignment="1">
      <alignment wrapText="1"/>
    </xf>
    <xf numFmtId="0" fontId="21" fillId="0" borderId="0" xfId="0" applyNumberFormat="1" applyFont="1" applyFill="1" applyAlignment="1">
      <alignment horizontal="center" wrapText="1"/>
    </xf>
    <xf numFmtId="3" fontId="4" fillId="0" borderId="61" xfId="0" applyNumberFormat="1" applyFont="1" applyFill="1" applyBorder="1" applyAlignment="1">
      <alignment vertical="justify" wrapText="1"/>
    </xf>
    <xf numFmtId="3" fontId="4" fillId="0" borderId="8" xfId="0" applyNumberFormat="1" applyFont="1" applyFill="1" applyBorder="1" applyAlignment="1">
      <alignment vertical="justify" wrapText="1"/>
    </xf>
    <xf numFmtId="3" fontId="4" fillId="0" borderId="9" xfId="0" applyNumberFormat="1" applyFont="1" applyFill="1" applyBorder="1" applyAlignment="1">
      <alignment vertical="justify" wrapText="1"/>
    </xf>
    <xf numFmtId="0" fontId="4" fillId="0" borderId="61" xfId="0" applyNumberFormat="1" applyFont="1" applyFill="1" applyBorder="1" applyAlignment="1">
      <alignment vertical="justify" wrapText="1"/>
    </xf>
    <xf numFmtId="0" fontId="4" fillId="0" borderId="8" xfId="0" applyNumberFormat="1" applyFont="1" applyFill="1" applyBorder="1" applyAlignment="1">
      <alignment vertical="justify" wrapText="1"/>
    </xf>
    <xf numFmtId="0" fontId="4" fillId="0" borderId="9" xfId="0" applyNumberFormat="1" applyFont="1" applyFill="1" applyBorder="1" applyAlignment="1">
      <alignment vertical="justify" wrapText="1"/>
    </xf>
    <xf numFmtId="3" fontId="4" fillId="0" borderId="61" xfId="0" applyNumberFormat="1" applyFont="1" applyFill="1" applyBorder="1" applyAlignment="1"/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43" fontId="4" fillId="0" borderId="88" xfId="1" applyFont="1" applyFill="1" applyBorder="1" applyAlignment="1">
      <alignment horizontal="left" wrapText="1"/>
    </xf>
    <xf numFmtId="43" fontId="4" fillId="0" borderId="89" xfId="1" applyFont="1" applyFill="1" applyBorder="1" applyAlignment="1">
      <alignment horizontal="left" wrapText="1"/>
    </xf>
    <xf numFmtId="43" fontId="4" fillId="0" borderId="90" xfId="1" applyFont="1" applyFill="1" applyBorder="1" applyAlignment="1">
      <alignment horizontal="left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81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81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44" fillId="22" borderId="38" xfId="2" applyNumberFormat="1" applyFont="1" applyFill="1" applyBorder="1" applyAlignment="1" applyProtection="1">
      <alignment horizontal="center" vertical="center" wrapText="1"/>
    </xf>
    <xf numFmtId="0" fontId="44" fillId="22" borderId="81" xfId="2" applyNumberFormat="1" applyFont="1" applyFill="1" applyBorder="1" applyAlignment="1" applyProtection="1">
      <alignment horizontal="center" vertical="center" wrapText="1"/>
    </xf>
    <xf numFmtId="0" fontId="44" fillId="22" borderId="54" xfId="2" applyNumberFormat="1" applyFont="1" applyFill="1" applyBorder="1" applyAlignment="1" applyProtection="1">
      <alignment horizontal="center" vertical="center" wrapText="1"/>
    </xf>
    <xf numFmtId="3" fontId="4" fillId="0" borderId="6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5" borderId="38" xfId="0" applyNumberFormat="1" applyFont="1" applyFill="1" applyBorder="1" applyAlignment="1">
      <alignment horizontal="center" vertical="center" wrapText="1"/>
    </xf>
    <xf numFmtId="3" fontId="4" fillId="5" borderId="81" xfId="0" applyNumberFormat="1" applyFont="1" applyFill="1" applyBorder="1" applyAlignment="1">
      <alignment horizontal="center" vertical="center" wrapText="1"/>
    </xf>
    <xf numFmtId="3" fontId="4" fillId="5" borderId="5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3" fontId="4" fillId="0" borderId="61" xfId="0" applyNumberFormat="1" applyFont="1" applyBorder="1" applyAlignment="1">
      <alignment horizontal="center" vertical="justify" wrapText="1"/>
    </xf>
    <xf numFmtId="3" fontId="4" fillId="0" borderId="8" xfId="0" applyNumberFormat="1" applyFont="1" applyBorder="1" applyAlignment="1">
      <alignment horizontal="center" vertical="justify" wrapText="1"/>
    </xf>
    <xf numFmtId="3" fontId="4" fillId="0" borderId="9" xfId="0" applyNumberFormat="1" applyFont="1" applyBorder="1" applyAlignment="1">
      <alignment horizontal="center" vertical="justify" wrapText="1"/>
    </xf>
    <xf numFmtId="0" fontId="4" fillId="0" borderId="61" xfId="0" applyNumberFormat="1" applyFont="1" applyBorder="1" applyAlignment="1">
      <alignment horizontal="left" vertical="justify" wrapText="1"/>
    </xf>
    <xf numFmtId="0" fontId="4" fillId="0" borderId="8" xfId="0" applyNumberFormat="1" applyFont="1" applyBorder="1" applyAlignment="1">
      <alignment horizontal="left" vertical="justify" wrapText="1"/>
    </xf>
    <xf numFmtId="0" fontId="4" fillId="0" borderId="9" xfId="0" applyNumberFormat="1" applyFont="1" applyBorder="1" applyAlignment="1">
      <alignment horizontal="left" vertical="justify" wrapText="1"/>
    </xf>
    <xf numFmtId="43" fontId="4" fillId="0" borderId="61" xfId="1" applyFont="1" applyBorder="1" applyAlignment="1">
      <alignment horizontal="left" wrapText="1"/>
    </xf>
    <xf numFmtId="43" fontId="4" fillId="0" borderId="8" xfId="1" applyFont="1" applyBorder="1" applyAlignment="1">
      <alignment horizontal="left" wrapText="1"/>
    </xf>
    <xf numFmtId="43" fontId="4" fillId="0" borderId="9" xfId="1" applyFont="1" applyBorder="1" applyAlignment="1">
      <alignment horizontal="left" wrapText="1"/>
    </xf>
    <xf numFmtId="43" fontId="4" fillId="0" borderId="88" xfId="1" applyFont="1" applyBorder="1" applyAlignment="1">
      <alignment horizontal="left" wrapText="1"/>
    </xf>
    <xf numFmtId="43" fontId="4" fillId="0" borderId="89" xfId="1" applyFont="1" applyBorder="1" applyAlignment="1">
      <alignment horizontal="left" wrapText="1"/>
    </xf>
    <xf numFmtId="43" fontId="4" fillId="0" borderId="90" xfId="1" applyFont="1" applyBorder="1" applyAlignment="1">
      <alignment horizontal="left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91" xfId="0" applyNumberFormat="1" applyFont="1" applyFill="1" applyBorder="1" applyAlignment="1">
      <alignment horizontal="center" vertical="center" wrapText="1"/>
    </xf>
    <xf numFmtId="3" fontId="4" fillId="0" borderId="92" xfId="0" applyNumberFormat="1" applyFont="1" applyFill="1" applyBorder="1" applyAlignment="1">
      <alignment horizontal="center" vertical="center" wrapText="1"/>
    </xf>
    <xf numFmtId="3" fontId="4" fillId="0" borderId="8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wrapText="1"/>
    </xf>
    <xf numFmtId="0" fontId="9" fillId="0" borderId="68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</cellXfs>
  <cellStyles count="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5"/>
    <cellStyle name="Normalno 3" xfId="2"/>
    <cellStyle name="Note" xfId="40"/>
    <cellStyle name="Output" xfId="41"/>
    <cellStyle name="Title" xfId="42"/>
    <cellStyle name="Total" xfId="43"/>
    <cellStyle name="Warning Text" xfId="44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019175"/>
          <a:ext cx="2000250" cy="1162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1</xdr:col>
      <xdr:colOff>0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028700"/>
          <a:ext cx="2019300" cy="1143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16" sqref="A16"/>
    </sheetView>
  </sheetViews>
  <sheetFormatPr defaultRowHeight="15" x14ac:dyDescent="0.25"/>
  <cols>
    <col min="1" max="1" width="13.85546875" style="40" customWidth="1"/>
    <col min="2" max="2" width="9.85546875" style="40" customWidth="1"/>
    <col min="3" max="3" width="8" style="40" customWidth="1"/>
    <col min="4" max="4" width="8.28515625" style="40" customWidth="1"/>
    <col min="5" max="5" width="8.42578125" style="40" customWidth="1"/>
    <col min="6" max="7" width="7.7109375" style="40" customWidth="1"/>
    <col min="8" max="8" width="7.28515625" style="40" customWidth="1"/>
    <col min="9" max="9" width="10.85546875" style="40" customWidth="1"/>
    <col min="10" max="10" width="9.28515625" style="40" customWidth="1"/>
    <col min="11" max="12" width="8.5703125" style="40" customWidth="1"/>
    <col min="13" max="13" width="8.42578125" style="40" customWidth="1"/>
    <col min="14" max="14" width="7" style="40" customWidth="1"/>
    <col min="15" max="15" width="7.28515625" style="40" customWidth="1"/>
  </cols>
  <sheetData>
    <row r="1" spans="1:15" x14ac:dyDescent="0.25">
      <c r="M1" s="41" t="s">
        <v>99</v>
      </c>
      <c r="N1" s="41"/>
    </row>
    <row r="2" spans="1:15" x14ac:dyDescent="0.25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x14ac:dyDescent="0.25">
      <c r="A3" s="275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.75" thickBot="1" x14ac:dyDescent="0.3">
      <c r="O4" s="42" t="s">
        <v>95</v>
      </c>
    </row>
    <row r="5" spans="1:15" ht="15.75" thickBot="1" x14ac:dyDescent="0.3">
      <c r="A5" s="43" t="s">
        <v>96</v>
      </c>
      <c r="B5" s="276" t="s">
        <v>121</v>
      </c>
      <c r="C5" s="277"/>
      <c r="D5" s="277"/>
      <c r="E5" s="277"/>
      <c r="F5" s="277"/>
      <c r="G5" s="277"/>
      <c r="H5" s="278"/>
      <c r="I5" s="276" t="s">
        <v>126</v>
      </c>
      <c r="J5" s="277"/>
      <c r="K5" s="277"/>
      <c r="L5" s="277"/>
      <c r="M5" s="277"/>
      <c r="N5" s="277"/>
      <c r="O5" s="278"/>
    </row>
    <row r="6" spans="1:15" ht="22.5" x14ac:dyDescent="0.25">
      <c r="A6" s="44" t="s">
        <v>100</v>
      </c>
      <c r="B6" s="268" t="s">
        <v>4</v>
      </c>
      <c r="C6" s="270" t="s">
        <v>18</v>
      </c>
      <c r="D6" s="270" t="s">
        <v>6</v>
      </c>
      <c r="E6" s="272" t="s">
        <v>101</v>
      </c>
      <c r="F6" s="272" t="s">
        <v>97</v>
      </c>
      <c r="G6" s="272" t="s">
        <v>19</v>
      </c>
      <c r="H6" s="266" t="s">
        <v>9</v>
      </c>
      <c r="I6" s="268" t="s">
        <v>4</v>
      </c>
      <c r="J6" s="270" t="s">
        <v>18</v>
      </c>
      <c r="K6" s="270" t="s">
        <v>6</v>
      </c>
      <c r="L6" s="272" t="s">
        <v>101</v>
      </c>
      <c r="M6" s="272" t="s">
        <v>97</v>
      </c>
      <c r="N6" s="272" t="s">
        <v>19</v>
      </c>
      <c r="O6" s="266" t="s">
        <v>9</v>
      </c>
    </row>
    <row r="7" spans="1:15" ht="46.5" thickBot="1" x14ac:dyDescent="0.3">
      <c r="A7" s="45" t="s">
        <v>102</v>
      </c>
      <c r="B7" s="269"/>
      <c r="C7" s="271"/>
      <c r="D7" s="271"/>
      <c r="E7" s="273"/>
      <c r="F7" s="273"/>
      <c r="G7" s="273"/>
      <c r="H7" s="267"/>
      <c r="I7" s="269"/>
      <c r="J7" s="271"/>
      <c r="K7" s="271"/>
      <c r="L7" s="273"/>
      <c r="M7" s="273"/>
      <c r="N7" s="273"/>
      <c r="O7" s="267"/>
    </row>
    <row r="8" spans="1:15" x14ac:dyDescent="0.25">
      <c r="A8" s="232">
        <v>63</v>
      </c>
      <c r="B8" s="259"/>
      <c r="C8" s="46"/>
      <c r="D8" s="46"/>
      <c r="E8" s="245">
        <v>100000</v>
      </c>
      <c r="F8" s="47"/>
      <c r="G8" s="48"/>
      <c r="H8" s="49"/>
      <c r="I8" s="246"/>
      <c r="J8" s="46"/>
      <c r="K8" s="260"/>
      <c r="L8" s="91">
        <v>120000</v>
      </c>
      <c r="M8" s="47"/>
      <c r="N8" s="48"/>
      <c r="O8" s="49"/>
    </row>
    <row r="9" spans="1:15" x14ac:dyDescent="0.25">
      <c r="A9" s="98">
        <v>65</v>
      </c>
      <c r="C9" s="51"/>
      <c r="D9" s="247">
        <v>40000</v>
      </c>
      <c r="E9" s="52"/>
      <c r="F9" s="52"/>
      <c r="G9" s="52"/>
      <c r="H9" s="53"/>
      <c r="I9" s="248"/>
      <c r="J9" s="261"/>
      <c r="K9" s="92">
        <v>50000</v>
      </c>
      <c r="L9" s="52"/>
      <c r="M9" s="52"/>
      <c r="N9" s="52"/>
      <c r="O9" s="53"/>
    </row>
    <row r="10" spans="1:15" x14ac:dyDescent="0.25">
      <c r="A10" s="98">
        <v>66</v>
      </c>
      <c r="B10" s="247"/>
      <c r="C10" s="247">
        <v>40000</v>
      </c>
      <c r="D10" s="51"/>
      <c r="E10" s="52"/>
      <c r="F10" s="51"/>
      <c r="G10" s="55"/>
      <c r="H10" s="53"/>
      <c r="I10" s="262"/>
      <c r="J10" s="92">
        <v>50000</v>
      </c>
      <c r="K10" s="51"/>
      <c r="L10" s="52"/>
      <c r="M10" s="56"/>
      <c r="N10" s="55"/>
      <c r="O10" s="53"/>
    </row>
    <row r="11" spans="1:15" x14ac:dyDescent="0.25">
      <c r="A11" s="98">
        <v>67</v>
      </c>
      <c r="B11" s="94">
        <v>3141000</v>
      </c>
      <c r="C11" s="52"/>
      <c r="D11" s="52"/>
      <c r="E11" s="52"/>
      <c r="F11" s="52"/>
      <c r="G11" s="55"/>
      <c r="H11" s="53"/>
      <c r="I11" s="94">
        <v>3156000</v>
      </c>
      <c r="J11" s="52"/>
      <c r="K11" s="52"/>
      <c r="L11" s="52"/>
      <c r="M11" s="52"/>
      <c r="N11" s="55"/>
      <c r="O11" s="53"/>
    </row>
    <row r="12" spans="1:15" x14ac:dyDescent="0.25">
      <c r="A12" s="99"/>
      <c r="B12" s="50"/>
      <c r="C12" s="52"/>
      <c r="D12" s="52"/>
      <c r="E12" s="52"/>
      <c r="F12" s="52"/>
      <c r="G12" s="55"/>
      <c r="H12" s="53"/>
      <c r="I12" s="54"/>
      <c r="J12" s="52"/>
      <c r="K12" s="52"/>
      <c r="L12" s="52"/>
      <c r="M12" s="52"/>
      <c r="N12" s="55"/>
      <c r="O12" s="53"/>
    </row>
    <row r="13" spans="1:15" x14ac:dyDescent="0.25">
      <c r="A13" s="100"/>
      <c r="B13" s="50"/>
      <c r="C13" s="52"/>
      <c r="D13" s="52"/>
      <c r="E13" s="52"/>
      <c r="F13" s="52"/>
      <c r="G13" s="55"/>
      <c r="H13" s="53"/>
      <c r="I13" s="54"/>
      <c r="J13" s="52"/>
      <c r="K13" s="52"/>
      <c r="L13" s="52"/>
      <c r="M13" s="52"/>
      <c r="N13" s="55"/>
      <c r="O13" s="53"/>
    </row>
    <row r="14" spans="1:15" x14ac:dyDescent="0.25">
      <c r="A14" s="100"/>
      <c r="B14" s="50"/>
      <c r="C14" s="52"/>
      <c r="D14" s="52"/>
      <c r="E14" s="52"/>
      <c r="F14" s="52"/>
      <c r="G14" s="55"/>
      <c r="H14" s="53"/>
      <c r="I14" s="54"/>
      <c r="J14" s="52"/>
      <c r="K14" s="52"/>
      <c r="L14" s="52"/>
      <c r="M14" s="52"/>
      <c r="N14" s="55"/>
      <c r="O14" s="53"/>
    </row>
    <row r="15" spans="1:15" x14ac:dyDescent="0.25">
      <c r="A15" s="100"/>
      <c r="B15" s="50"/>
      <c r="C15" s="52"/>
      <c r="D15" s="52"/>
      <c r="E15" s="52"/>
      <c r="F15" s="52"/>
      <c r="G15" s="55"/>
      <c r="H15" s="53"/>
      <c r="I15" s="54"/>
      <c r="J15" s="52"/>
      <c r="K15" s="52"/>
      <c r="L15" s="52"/>
      <c r="M15" s="52"/>
      <c r="N15" s="55"/>
      <c r="O15" s="53"/>
    </row>
    <row r="16" spans="1:15" x14ac:dyDescent="0.25">
      <c r="A16" s="100" t="s">
        <v>144</v>
      </c>
      <c r="B16" s="50"/>
      <c r="C16" s="52"/>
      <c r="D16" s="92">
        <v>20000</v>
      </c>
      <c r="E16" s="52"/>
      <c r="F16" s="52"/>
      <c r="G16" s="55"/>
      <c r="H16" s="53"/>
      <c r="I16" s="54"/>
      <c r="J16" s="52"/>
      <c r="K16" s="92">
        <v>20000</v>
      </c>
      <c r="L16" s="52"/>
      <c r="M16" s="52"/>
      <c r="N16" s="55"/>
      <c r="O16" s="53"/>
    </row>
    <row r="17" spans="1:15" x14ac:dyDescent="0.25">
      <c r="A17" s="100"/>
      <c r="B17" s="50"/>
      <c r="C17" s="52"/>
      <c r="D17" s="52"/>
      <c r="E17" s="52"/>
      <c r="F17" s="52"/>
      <c r="G17" s="55"/>
      <c r="H17" s="53"/>
      <c r="I17" s="54"/>
      <c r="J17" s="52"/>
      <c r="K17" s="52"/>
      <c r="L17" s="52"/>
      <c r="M17" s="52"/>
      <c r="N17" s="55"/>
      <c r="O17" s="53"/>
    </row>
    <row r="18" spans="1:15" x14ac:dyDescent="0.25">
      <c r="A18" s="101"/>
      <c r="B18" s="50"/>
      <c r="C18" s="52"/>
      <c r="D18" s="52"/>
      <c r="E18" s="52"/>
      <c r="F18" s="52"/>
      <c r="G18" s="55"/>
      <c r="H18" s="53"/>
      <c r="I18" s="54"/>
      <c r="J18" s="52"/>
      <c r="K18" s="52"/>
      <c r="L18" s="52"/>
      <c r="M18" s="52"/>
      <c r="N18" s="55"/>
      <c r="O18" s="53"/>
    </row>
    <row r="19" spans="1:15" x14ac:dyDescent="0.25">
      <c r="A19" s="57"/>
      <c r="B19" s="50"/>
      <c r="C19" s="51"/>
      <c r="D19" s="51"/>
      <c r="E19" s="52"/>
      <c r="F19" s="52"/>
      <c r="G19" s="55"/>
      <c r="H19" s="53"/>
      <c r="I19" s="54"/>
      <c r="J19" s="52"/>
      <c r="K19" s="52"/>
      <c r="L19" s="52"/>
      <c r="M19" s="52"/>
      <c r="N19" s="55"/>
      <c r="O19" s="53"/>
    </row>
    <row r="20" spans="1:15" x14ac:dyDescent="0.25">
      <c r="A20" s="57"/>
      <c r="B20" s="50"/>
      <c r="C20" s="52"/>
      <c r="D20" s="52"/>
      <c r="E20" s="52"/>
      <c r="F20" s="52"/>
      <c r="G20" s="55"/>
      <c r="H20" s="53"/>
      <c r="I20" s="54"/>
      <c r="J20" s="52"/>
      <c r="K20" s="52"/>
      <c r="L20" s="52"/>
      <c r="M20" s="52"/>
      <c r="N20" s="55"/>
      <c r="O20" s="53"/>
    </row>
    <row r="21" spans="1:15" ht="15.75" thickBot="1" x14ac:dyDescent="0.3">
      <c r="A21" s="58"/>
      <c r="B21" s="59"/>
      <c r="C21" s="60"/>
      <c r="D21" s="60"/>
      <c r="E21" s="60"/>
      <c r="F21" s="60"/>
      <c r="G21" s="61"/>
      <c r="H21" s="62"/>
      <c r="I21" s="63"/>
      <c r="J21" s="56"/>
      <c r="K21" s="56"/>
      <c r="L21" s="56"/>
      <c r="M21" s="56"/>
      <c r="N21" s="64"/>
      <c r="O21" s="65"/>
    </row>
    <row r="22" spans="1:15" ht="15.75" thickBot="1" x14ac:dyDescent="0.3">
      <c r="A22" s="66" t="s">
        <v>98</v>
      </c>
      <c r="B22" s="67">
        <f t="shared" ref="B22:O22" si="0">SUM(B8:B21)</f>
        <v>3141000</v>
      </c>
      <c r="C22" s="68">
        <f t="shared" si="0"/>
        <v>40000</v>
      </c>
      <c r="D22" s="68">
        <f t="shared" si="0"/>
        <v>60000</v>
      </c>
      <c r="E22" s="68">
        <f>SUM(E8:E21)</f>
        <v>100000</v>
      </c>
      <c r="F22" s="67">
        <f t="shared" si="0"/>
        <v>0</v>
      </c>
      <c r="G22" s="68">
        <f t="shared" si="0"/>
        <v>0</v>
      </c>
      <c r="H22" s="69">
        <f t="shared" si="0"/>
        <v>0</v>
      </c>
      <c r="I22" s="70">
        <f t="shared" si="0"/>
        <v>3156000</v>
      </c>
      <c r="J22" s="68">
        <f t="shared" si="0"/>
        <v>50000</v>
      </c>
      <c r="K22" s="68">
        <f t="shared" si="0"/>
        <v>70000</v>
      </c>
      <c r="L22" s="68">
        <f t="shared" si="0"/>
        <v>120000</v>
      </c>
      <c r="M22" s="68">
        <f t="shared" si="0"/>
        <v>0</v>
      </c>
      <c r="N22" s="68">
        <f t="shared" si="0"/>
        <v>0</v>
      </c>
      <c r="O22" s="71">
        <f t="shared" si="0"/>
        <v>0</v>
      </c>
    </row>
    <row r="23" spans="1:15" ht="15.75" thickBot="1" x14ac:dyDescent="0.3">
      <c r="A23" s="72" t="s">
        <v>103</v>
      </c>
      <c r="B23" s="263">
        <f>SUM(B22:H22)</f>
        <v>3341000</v>
      </c>
      <c r="C23" s="264"/>
      <c r="D23" s="264"/>
      <c r="E23" s="264"/>
      <c r="F23" s="264"/>
      <c r="G23" s="264"/>
      <c r="H23" s="265"/>
      <c r="I23" s="263">
        <f>SUM(I22:O22)</f>
        <v>3396000</v>
      </c>
      <c r="J23" s="264"/>
      <c r="K23" s="264"/>
      <c r="L23" s="264"/>
      <c r="M23" s="264"/>
      <c r="N23" s="264"/>
      <c r="O23" s="265"/>
    </row>
    <row r="25" spans="1:15" x14ac:dyDescent="0.25">
      <c r="A25" s="73"/>
      <c r="B25" s="1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5">
      <c r="A26" s="74"/>
      <c r="B26" s="75"/>
      <c r="C26" s="76"/>
      <c r="D26" s="76"/>
      <c r="E26" s="76"/>
      <c r="F26" s="13"/>
      <c r="G26" s="13"/>
      <c r="H26" s="10"/>
      <c r="I26" s="13"/>
      <c r="J26" s="13"/>
      <c r="K26" s="13"/>
      <c r="L26" s="13"/>
      <c r="M26" s="13"/>
      <c r="N26" s="10"/>
      <c r="O26" s="13"/>
    </row>
    <row r="27" spans="1:15" x14ac:dyDescent="0.25">
      <c r="A27" s="74"/>
      <c r="B27" s="77"/>
      <c r="C27" s="78"/>
      <c r="D27" s="79"/>
      <c r="E27" s="76"/>
      <c r="F27" s="13"/>
      <c r="G27" s="13"/>
      <c r="H27" s="10"/>
      <c r="I27" s="13"/>
      <c r="J27" s="13"/>
      <c r="K27" s="13"/>
      <c r="L27" s="13"/>
      <c r="M27" s="13"/>
      <c r="N27" s="10"/>
      <c r="O27" s="13"/>
    </row>
    <row r="28" spans="1:15" x14ac:dyDescent="0.25">
      <c r="A28" s="80"/>
      <c r="B28" s="81"/>
      <c r="C28" s="81"/>
      <c r="D28" s="79"/>
      <c r="E28" s="76"/>
      <c r="F28" s="13"/>
      <c r="G28" s="13"/>
      <c r="H28" s="10"/>
      <c r="I28" s="13"/>
      <c r="J28" s="13"/>
      <c r="K28" s="13"/>
      <c r="L28" s="13"/>
      <c r="M28" s="13"/>
      <c r="N28" s="10"/>
      <c r="O28" s="13"/>
    </row>
    <row r="29" spans="1:15" x14ac:dyDescent="0.25">
      <c r="A29" s="82"/>
      <c r="B29" s="82"/>
      <c r="C29" s="75"/>
      <c r="D29" s="75"/>
      <c r="E29" s="76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83"/>
      <c r="B30" s="83"/>
      <c r="C30" s="75"/>
      <c r="D30" s="75"/>
      <c r="E30" s="75"/>
    </row>
    <row r="31" spans="1:15" s="40" customFormat="1" ht="12" x14ac:dyDescent="0.2">
      <c r="A31" s="84"/>
      <c r="B31" s="85"/>
      <c r="C31" s="86"/>
      <c r="D31" s="86"/>
      <c r="E31" s="86"/>
    </row>
    <row r="32" spans="1:15" s="40" customFormat="1" ht="12" x14ac:dyDescent="0.2">
      <c r="A32" s="80"/>
      <c r="B32" s="75"/>
      <c r="C32" s="75"/>
      <c r="D32" s="76"/>
      <c r="E32" s="87"/>
    </row>
    <row r="33" spans="1:5" s="40" customFormat="1" ht="11.25" x14ac:dyDescent="0.2">
      <c r="A33" s="87"/>
      <c r="B33" s="87"/>
      <c r="C33" s="87"/>
      <c r="D33" s="87"/>
      <c r="E33" s="87"/>
    </row>
    <row r="34" spans="1:5" s="40" customFormat="1" ht="11.25" x14ac:dyDescent="0.2">
      <c r="A34" s="87"/>
      <c r="B34" s="88"/>
      <c r="C34" s="88"/>
      <c r="D34" s="88"/>
      <c r="E34" s="87"/>
    </row>
    <row r="35" spans="1:5" s="40" customFormat="1" ht="12" x14ac:dyDescent="0.2">
      <c r="A35" s="80"/>
      <c r="B35" s="81"/>
      <c r="C35" s="81"/>
      <c r="D35" s="79"/>
      <c r="E35" s="87"/>
    </row>
    <row r="36" spans="1:5" s="40" customFormat="1" ht="12" x14ac:dyDescent="0.2">
      <c r="A36" s="82"/>
      <c r="B36" s="89"/>
      <c r="C36" s="89"/>
      <c r="D36" s="89"/>
      <c r="E36" s="87"/>
    </row>
    <row r="37" spans="1:5" s="40" customFormat="1" ht="12" x14ac:dyDescent="0.2">
      <c r="A37" s="83"/>
      <c r="B37" s="87"/>
      <c r="C37" s="89"/>
      <c r="D37" s="89"/>
      <c r="E37" s="87"/>
    </row>
    <row r="38" spans="1:5" s="40" customFormat="1" ht="12" x14ac:dyDescent="0.2">
      <c r="A38" s="84"/>
      <c r="B38" s="90"/>
      <c r="C38" s="90"/>
      <c r="D38" s="90"/>
      <c r="E38" s="87"/>
    </row>
    <row r="39" spans="1:5" s="40" customFormat="1" ht="12" x14ac:dyDescent="0.2">
      <c r="A39" s="80"/>
      <c r="B39" s="87"/>
      <c r="C39" s="87"/>
      <c r="D39" s="87"/>
      <c r="E39" s="87"/>
    </row>
  </sheetData>
  <mergeCells count="20">
    <mergeCell ref="A2:O2"/>
    <mergeCell ref="A3:O3"/>
    <mergeCell ref="B5:H5"/>
    <mergeCell ref="I5:O5"/>
    <mergeCell ref="B6:B7"/>
    <mergeCell ref="C6:C7"/>
    <mergeCell ref="D6:D7"/>
    <mergeCell ref="E6:E7"/>
    <mergeCell ref="F6:F7"/>
    <mergeCell ref="G6:G7"/>
    <mergeCell ref="N6:N7"/>
    <mergeCell ref="O6:O7"/>
    <mergeCell ref="B23:H23"/>
    <mergeCell ref="I23:O23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K11" sqref="K11"/>
    </sheetView>
  </sheetViews>
  <sheetFormatPr defaultRowHeight="15" x14ac:dyDescent="0.25"/>
  <cols>
    <col min="1" max="1" width="17.7109375" style="40" customWidth="1"/>
    <col min="2" max="2" width="10" style="40" customWidth="1"/>
    <col min="3" max="3" width="8" style="40" customWidth="1"/>
    <col min="4" max="4" width="8.28515625" style="40" customWidth="1"/>
    <col min="5" max="5" width="8.42578125" style="40" customWidth="1"/>
    <col min="6" max="6" width="7.7109375" style="40" customWidth="1"/>
    <col min="7" max="8" width="6.42578125" style="40" customWidth="1"/>
    <col min="9" max="9" width="10.28515625" style="40" customWidth="1"/>
    <col min="10" max="10" width="8.85546875" style="40" customWidth="1"/>
    <col min="11" max="12" width="8.5703125" style="40" customWidth="1"/>
    <col min="13" max="13" width="8.42578125" style="40" customWidth="1"/>
    <col min="14" max="14" width="6.5703125" style="40" customWidth="1"/>
    <col min="15" max="15" width="6.85546875" style="40" customWidth="1"/>
  </cols>
  <sheetData>
    <row r="1" spans="1:15" x14ac:dyDescent="0.25">
      <c r="M1" s="41" t="s">
        <v>99</v>
      </c>
      <c r="N1" s="41"/>
    </row>
    <row r="2" spans="1:15" x14ac:dyDescent="0.25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x14ac:dyDescent="0.25">
      <c r="A3" s="275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.75" thickBot="1" x14ac:dyDescent="0.3">
      <c r="O4" s="42" t="s">
        <v>95</v>
      </c>
    </row>
    <row r="5" spans="1:15" ht="15.75" thickBot="1" x14ac:dyDescent="0.3">
      <c r="A5" s="43" t="s">
        <v>96</v>
      </c>
      <c r="B5" s="276" t="s">
        <v>121</v>
      </c>
      <c r="C5" s="277"/>
      <c r="D5" s="277"/>
      <c r="E5" s="277"/>
      <c r="F5" s="277"/>
      <c r="G5" s="277"/>
      <c r="H5" s="278"/>
      <c r="I5" s="276" t="s">
        <v>126</v>
      </c>
      <c r="J5" s="277"/>
      <c r="K5" s="277"/>
      <c r="L5" s="277"/>
      <c r="M5" s="277"/>
      <c r="N5" s="277"/>
      <c r="O5" s="278"/>
    </row>
    <row r="6" spans="1:15" x14ac:dyDescent="0.25">
      <c r="A6" s="44" t="s">
        <v>100</v>
      </c>
      <c r="B6" s="268" t="s">
        <v>4</v>
      </c>
      <c r="C6" s="270" t="s">
        <v>18</v>
      </c>
      <c r="D6" s="270" t="s">
        <v>6</v>
      </c>
      <c r="E6" s="272" t="s">
        <v>101</v>
      </c>
      <c r="F6" s="272" t="s">
        <v>97</v>
      </c>
      <c r="G6" s="272" t="s">
        <v>19</v>
      </c>
      <c r="H6" s="266" t="s">
        <v>9</v>
      </c>
      <c r="I6" s="268" t="s">
        <v>4</v>
      </c>
      <c r="J6" s="270" t="s">
        <v>18</v>
      </c>
      <c r="K6" s="270" t="s">
        <v>6</v>
      </c>
      <c r="L6" s="272" t="s">
        <v>101</v>
      </c>
      <c r="M6" s="272" t="s">
        <v>97</v>
      </c>
      <c r="N6" s="272" t="s">
        <v>19</v>
      </c>
      <c r="O6" s="266" t="s">
        <v>9</v>
      </c>
    </row>
    <row r="7" spans="1:15" ht="24" thickBot="1" x14ac:dyDescent="0.3">
      <c r="A7" s="45" t="s">
        <v>102</v>
      </c>
      <c r="B7" s="269"/>
      <c r="C7" s="271"/>
      <c r="D7" s="271"/>
      <c r="E7" s="273"/>
      <c r="F7" s="273"/>
      <c r="G7" s="273"/>
      <c r="H7" s="267"/>
      <c r="I7" s="269"/>
      <c r="J7" s="271"/>
      <c r="K7" s="271"/>
      <c r="L7" s="273"/>
      <c r="M7" s="273"/>
      <c r="N7" s="273"/>
      <c r="O7" s="267"/>
    </row>
    <row r="8" spans="1:15" x14ac:dyDescent="0.25">
      <c r="A8" s="232">
        <v>63612</v>
      </c>
      <c r="B8" s="245"/>
      <c r="C8" s="46"/>
      <c r="D8" s="46"/>
      <c r="E8" s="245">
        <v>70000</v>
      </c>
      <c r="F8" s="47"/>
      <c r="G8" s="48"/>
      <c r="H8" s="49"/>
      <c r="I8" s="246"/>
      <c r="J8" s="46"/>
      <c r="K8" s="260"/>
      <c r="L8" s="91">
        <v>90000</v>
      </c>
      <c r="M8" s="47"/>
      <c r="N8" s="48"/>
      <c r="O8" s="49"/>
    </row>
    <row r="9" spans="1:15" x14ac:dyDescent="0.25">
      <c r="A9" s="231">
        <v>63622</v>
      </c>
      <c r="B9" s="247"/>
      <c r="C9" s="51"/>
      <c r="D9" s="51"/>
      <c r="E9" s="247">
        <v>30000</v>
      </c>
      <c r="F9" s="52"/>
      <c r="G9" s="52"/>
      <c r="H9" s="53"/>
      <c r="I9" s="248"/>
      <c r="J9" s="51"/>
      <c r="K9" s="261"/>
      <c r="L9" s="92">
        <v>30000</v>
      </c>
      <c r="M9" s="52"/>
      <c r="N9" s="52"/>
      <c r="O9" s="53"/>
    </row>
    <row r="10" spans="1:15" x14ac:dyDescent="0.25">
      <c r="A10" s="231">
        <v>65264</v>
      </c>
      <c r="B10" s="247"/>
      <c r="C10" s="51"/>
      <c r="D10" s="247">
        <v>40000</v>
      </c>
      <c r="E10" s="52"/>
      <c r="F10" s="52"/>
      <c r="G10" s="52"/>
      <c r="H10" s="53"/>
      <c r="I10" s="248"/>
      <c r="J10" s="261"/>
      <c r="K10" s="92">
        <v>50000</v>
      </c>
      <c r="L10" s="52"/>
      <c r="M10" s="52"/>
      <c r="N10" s="52"/>
      <c r="O10" s="53"/>
    </row>
    <row r="11" spans="1:15" x14ac:dyDescent="0.25">
      <c r="A11" s="231">
        <v>66142</v>
      </c>
      <c r="B11" s="247"/>
      <c r="C11" s="51">
        <v>20000</v>
      </c>
      <c r="D11" s="51"/>
      <c r="E11" s="52"/>
      <c r="F11" s="51"/>
      <c r="G11" s="55"/>
      <c r="H11" s="53"/>
      <c r="I11" s="248"/>
      <c r="J11" s="51">
        <v>25000</v>
      </c>
      <c r="K11" s="51"/>
      <c r="L11" s="52"/>
      <c r="M11" s="56"/>
      <c r="N11" s="55"/>
      <c r="O11" s="53"/>
    </row>
    <row r="12" spans="1:15" x14ac:dyDescent="0.25">
      <c r="A12" s="231">
        <v>66321</v>
      </c>
      <c r="B12" s="247"/>
      <c r="C12" s="51"/>
      <c r="D12" s="51"/>
      <c r="E12" s="52"/>
      <c r="F12" s="51">
        <v>20000</v>
      </c>
      <c r="G12" s="55"/>
      <c r="H12" s="53"/>
      <c r="I12" s="248"/>
      <c r="J12" s="51"/>
      <c r="K12" s="51"/>
      <c r="L12" s="52"/>
      <c r="M12" s="51">
        <v>25000</v>
      </c>
      <c r="N12" s="55"/>
      <c r="O12" s="53"/>
    </row>
    <row r="13" spans="1:15" x14ac:dyDescent="0.25">
      <c r="A13" s="231">
        <v>67111</v>
      </c>
      <c r="B13" s="247">
        <v>3071000</v>
      </c>
      <c r="C13" s="51"/>
      <c r="D13" s="51"/>
      <c r="E13" s="52"/>
      <c r="F13" s="51"/>
      <c r="G13" s="55"/>
      <c r="H13" s="53"/>
      <c r="I13" s="248">
        <v>3081000</v>
      </c>
      <c r="J13" s="51"/>
      <c r="K13" s="51"/>
      <c r="L13" s="52"/>
      <c r="M13" s="51"/>
      <c r="N13" s="55"/>
      <c r="O13" s="53"/>
    </row>
    <row r="14" spans="1:15" x14ac:dyDescent="0.25">
      <c r="A14" s="231">
        <v>67121</v>
      </c>
      <c r="B14" s="94">
        <v>70000</v>
      </c>
      <c r="C14" s="52"/>
      <c r="D14" s="52"/>
      <c r="E14" s="52"/>
      <c r="F14" s="52"/>
      <c r="G14" s="55"/>
      <c r="H14" s="53"/>
      <c r="I14" s="94">
        <v>75000</v>
      </c>
      <c r="J14" s="52"/>
      <c r="K14" s="52"/>
      <c r="L14" s="52"/>
      <c r="M14" s="52"/>
      <c r="N14" s="55"/>
      <c r="O14" s="53"/>
    </row>
    <row r="15" spans="1:15" x14ac:dyDescent="0.25">
      <c r="A15" s="231"/>
      <c r="B15" s="94"/>
      <c r="C15" s="52"/>
      <c r="D15" s="52"/>
      <c r="E15" s="52"/>
      <c r="F15" s="52"/>
      <c r="G15" s="55"/>
      <c r="H15" s="53"/>
      <c r="I15" s="95"/>
      <c r="J15" s="52"/>
      <c r="K15" s="52"/>
      <c r="L15" s="52"/>
      <c r="M15" s="52"/>
      <c r="N15" s="55"/>
      <c r="O15" s="53"/>
    </row>
    <row r="16" spans="1:15" x14ac:dyDescent="0.25">
      <c r="A16" s="93"/>
      <c r="B16" s="50"/>
      <c r="C16" s="52"/>
      <c r="D16" s="52"/>
      <c r="E16" s="52"/>
      <c r="F16" s="52"/>
      <c r="G16" s="55"/>
      <c r="H16" s="53"/>
      <c r="I16" s="54"/>
      <c r="J16" s="52"/>
      <c r="K16" s="52"/>
      <c r="L16" s="52"/>
      <c r="M16" s="52"/>
      <c r="N16" s="55"/>
      <c r="O16" s="53"/>
    </row>
    <row r="17" spans="1:15" x14ac:dyDescent="0.25">
      <c r="A17" s="57"/>
      <c r="B17" s="50"/>
      <c r="C17" s="52"/>
      <c r="D17" s="52"/>
      <c r="E17" s="52"/>
      <c r="F17" s="52"/>
      <c r="G17" s="55"/>
      <c r="H17" s="53"/>
      <c r="I17" s="54"/>
      <c r="J17" s="52"/>
      <c r="K17" s="52"/>
      <c r="L17" s="52"/>
      <c r="M17" s="52"/>
      <c r="N17" s="55"/>
      <c r="O17" s="53"/>
    </row>
    <row r="18" spans="1:15" x14ac:dyDescent="0.25">
      <c r="A18" s="57"/>
      <c r="B18" s="50"/>
      <c r="C18" s="52"/>
      <c r="D18" s="52"/>
      <c r="E18" s="52"/>
      <c r="F18" s="52"/>
      <c r="G18" s="55"/>
      <c r="H18" s="53"/>
      <c r="I18" s="54"/>
      <c r="J18" s="52"/>
      <c r="K18" s="52"/>
      <c r="L18" s="52"/>
      <c r="M18" s="52"/>
      <c r="N18" s="55"/>
      <c r="O18" s="53"/>
    </row>
    <row r="19" spans="1:15" x14ac:dyDescent="0.25">
      <c r="A19" s="57"/>
      <c r="B19" s="50"/>
      <c r="C19" s="52"/>
      <c r="D19" s="52"/>
      <c r="E19" s="52"/>
      <c r="F19" s="52"/>
      <c r="G19" s="55"/>
      <c r="H19" s="53"/>
      <c r="I19" s="54"/>
      <c r="J19" s="52"/>
      <c r="K19" s="52"/>
      <c r="L19" s="52"/>
      <c r="M19" s="52"/>
      <c r="N19" s="55"/>
      <c r="O19" s="53"/>
    </row>
    <row r="20" spans="1:15" x14ac:dyDescent="0.25">
      <c r="A20" s="100" t="s">
        <v>143</v>
      </c>
      <c r="B20" s="50"/>
      <c r="C20" s="52"/>
      <c r="D20" s="52">
        <v>20000</v>
      </c>
      <c r="E20" s="52"/>
      <c r="F20" s="52"/>
      <c r="G20" s="55"/>
      <c r="H20" s="53"/>
      <c r="I20" s="54"/>
      <c r="J20" s="52"/>
      <c r="K20" s="52">
        <v>20000</v>
      </c>
      <c r="L20" s="52"/>
      <c r="M20" s="52"/>
      <c r="N20" s="55"/>
      <c r="O20" s="53"/>
    </row>
    <row r="21" spans="1:15" x14ac:dyDescent="0.25">
      <c r="A21" s="57"/>
      <c r="B21" s="50"/>
      <c r="C21" s="52"/>
      <c r="D21" s="52"/>
      <c r="E21" s="52"/>
      <c r="F21" s="52"/>
      <c r="G21" s="55"/>
      <c r="H21" s="53"/>
      <c r="I21" s="54"/>
      <c r="J21" s="52"/>
      <c r="K21" s="52"/>
      <c r="L21" s="52"/>
      <c r="M21" s="52"/>
      <c r="N21" s="55"/>
      <c r="O21" s="53"/>
    </row>
    <row r="22" spans="1:15" x14ac:dyDescent="0.25">
      <c r="A22" s="100"/>
      <c r="B22" s="50"/>
      <c r="C22" s="51"/>
      <c r="D22" s="51"/>
      <c r="E22" s="52"/>
      <c r="F22" s="52"/>
      <c r="G22" s="55"/>
      <c r="H22" s="53"/>
      <c r="I22" s="54"/>
      <c r="J22" s="52"/>
      <c r="K22" s="52"/>
      <c r="L22" s="52"/>
      <c r="M22" s="52"/>
      <c r="N22" s="55"/>
      <c r="O22" s="53"/>
    </row>
    <row r="23" spans="1:15" x14ac:dyDescent="0.25">
      <c r="A23" s="57"/>
      <c r="B23" s="50"/>
      <c r="C23" s="52"/>
      <c r="D23" s="52"/>
      <c r="E23" s="52"/>
      <c r="F23" s="52"/>
      <c r="G23" s="55"/>
      <c r="H23" s="53"/>
      <c r="I23" s="54"/>
      <c r="J23" s="52"/>
      <c r="K23" s="52"/>
      <c r="L23" s="52"/>
      <c r="M23" s="52"/>
      <c r="N23" s="55"/>
      <c r="O23" s="53"/>
    </row>
    <row r="24" spans="1:15" x14ac:dyDescent="0.25">
      <c r="A24" s="57"/>
      <c r="B24" s="50"/>
      <c r="C24" s="52"/>
      <c r="D24" s="52"/>
      <c r="E24" s="52"/>
      <c r="F24" s="52"/>
      <c r="G24" s="55"/>
      <c r="H24" s="53"/>
      <c r="I24" s="54"/>
      <c r="J24" s="52"/>
      <c r="K24" s="52"/>
      <c r="L24" s="52"/>
      <c r="M24" s="52"/>
      <c r="N24" s="55"/>
      <c r="O24" s="53"/>
    </row>
    <row r="25" spans="1:15" ht="15.75" thickBot="1" x14ac:dyDescent="0.3">
      <c r="A25" s="58"/>
      <c r="B25" s="59"/>
      <c r="C25" s="60"/>
      <c r="D25" s="60"/>
      <c r="E25" s="60"/>
      <c r="F25" s="60"/>
      <c r="G25" s="61"/>
      <c r="H25" s="62"/>
      <c r="I25" s="63"/>
      <c r="J25" s="56"/>
      <c r="K25" s="56"/>
      <c r="L25" s="56"/>
      <c r="M25" s="56"/>
      <c r="N25" s="64"/>
      <c r="O25" s="65"/>
    </row>
    <row r="26" spans="1:15" ht="15.75" thickBot="1" x14ac:dyDescent="0.3">
      <c r="A26" s="66" t="s">
        <v>98</v>
      </c>
      <c r="B26" s="67">
        <f t="shared" ref="B26:O26" si="0">SUM(B8:B25)</f>
        <v>3141000</v>
      </c>
      <c r="C26" s="68">
        <f t="shared" si="0"/>
        <v>20000</v>
      </c>
      <c r="D26" s="68">
        <f t="shared" si="0"/>
        <v>60000</v>
      </c>
      <c r="E26" s="68">
        <f t="shared" si="0"/>
        <v>100000</v>
      </c>
      <c r="F26" s="67">
        <f t="shared" si="0"/>
        <v>20000</v>
      </c>
      <c r="G26" s="68">
        <f t="shared" si="0"/>
        <v>0</v>
      </c>
      <c r="H26" s="69">
        <f t="shared" si="0"/>
        <v>0</v>
      </c>
      <c r="I26" s="70">
        <f t="shared" si="0"/>
        <v>3156000</v>
      </c>
      <c r="J26" s="68">
        <f t="shared" si="0"/>
        <v>25000</v>
      </c>
      <c r="K26" s="68">
        <f t="shared" si="0"/>
        <v>70000</v>
      </c>
      <c r="L26" s="68">
        <f t="shared" si="0"/>
        <v>120000</v>
      </c>
      <c r="M26" s="68">
        <f t="shared" si="0"/>
        <v>25000</v>
      </c>
      <c r="N26" s="68">
        <f t="shared" si="0"/>
        <v>0</v>
      </c>
      <c r="O26" s="71">
        <f t="shared" si="0"/>
        <v>0</v>
      </c>
    </row>
    <row r="27" spans="1:15" ht="15.75" thickBot="1" x14ac:dyDescent="0.3">
      <c r="A27" s="72" t="s">
        <v>103</v>
      </c>
      <c r="B27" s="263">
        <f>SUM(B26:H26)</f>
        <v>3341000</v>
      </c>
      <c r="C27" s="264"/>
      <c r="D27" s="264"/>
      <c r="E27" s="264"/>
      <c r="F27" s="264"/>
      <c r="G27" s="264"/>
      <c r="H27" s="265"/>
      <c r="I27" s="263">
        <f>SUM(I26:O26)</f>
        <v>3396000</v>
      </c>
      <c r="J27" s="264"/>
      <c r="K27" s="264"/>
      <c r="L27" s="264"/>
      <c r="M27" s="264"/>
      <c r="N27" s="264"/>
      <c r="O27" s="265"/>
    </row>
    <row r="29" spans="1:15" x14ac:dyDescent="0.25">
      <c r="A29" s="73"/>
      <c r="B29" s="1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74"/>
      <c r="B30" s="75"/>
      <c r="C30" s="76"/>
      <c r="D30" s="76"/>
      <c r="E30" s="76"/>
      <c r="F30" s="13"/>
      <c r="G30" s="13"/>
      <c r="H30" s="10"/>
      <c r="I30" s="13"/>
      <c r="J30" s="13"/>
      <c r="K30" s="13"/>
      <c r="L30" s="13"/>
      <c r="M30" s="13"/>
      <c r="N30" s="10"/>
      <c r="O30" s="13"/>
    </row>
    <row r="31" spans="1:15" x14ac:dyDescent="0.25">
      <c r="A31" s="74"/>
      <c r="B31" s="77"/>
      <c r="C31" s="78"/>
      <c r="D31" s="79"/>
      <c r="E31" s="76"/>
      <c r="F31" s="13"/>
      <c r="G31" s="13"/>
      <c r="H31" s="10"/>
      <c r="I31" s="13"/>
      <c r="J31" s="13"/>
      <c r="K31" s="13"/>
      <c r="L31" s="13"/>
      <c r="M31" s="13"/>
      <c r="N31" s="10"/>
      <c r="O31" s="13"/>
    </row>
    <row r="32" spans="1:15" x14ac:dyDescent="0.25">
      <c r="A32" s="80"/>
      <c r="B32" s="81"/>
      <c r="C32" s="81"/>
      <c r="D32" s="79"/>
      <c r="E32" s="76"/>
      <c r="F32" s="13"/>
      <c r="G32" s="13"/>
      <c r="H32" s="10"/>
      <c r="I32" s="13"/>
      <c r="J32" s="13"/>
      <c r="K32" s="13"/>
      <c r="L32" s="13"/>
      <c r="M32" s="13"/>
      <c r="N32" s="10"/>
      <c r="O32" s="13"/>
    </row>
    <row r="33" spans="1:15" x14ac:dyDescent="0.25">
      <c r="A33" s="82"/>
      <c r="B33" s="82"/>
      <c r="C33" s="75"/>
      <c r="D33" s="75"/>
      <c r="E33" s="76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83"/>
      <c r="B34" s="83"/>
      <c r="C34" s="75"/>
      <c r="D34" s="75"/>
      <c r="E34" s="75"/>
    </row>
    <row r="35" spans="1:15" x14ac:dyDescent="0.25">
      <c r="A35" s="84"/>
      <c r="B35" s="85"/>
      <c r="C35" s="86"/>
      <c r="D35" s="86"/>
      <c r="E35" s="86"/>
    </row>
    <row r="36" spans="1:15" x14ac:dyDescent="0.25">
      <c r="A36" s="80"/>
      <c r="B36" s="75"/>
      <c r="C36" s="75"/>
      <c r="D36" s="76"/>
      <c r="E36" s="87"/>
    </row>
    <row r="37" spans="1:15" x14ac:dyDescent="0.25">
      <c r="A37" s="87"/>
      <c r="B37" s="87"/>
      <c r="C37" s="87"/>
      <c r="D37" s="87"/>
      <c r="E37" s="87"/>
    </row>
    <row r="38" spans="1:15" x14ac:dyDescent="0.25">
      <c r="A38" s="87"/>
      <c r="B38" s="88"/>
      <c r="C38" s="88"/>
      <c r="D38" s="88"/>
      <c r="E38" s="87"/>
    </row>
    <row r="39" spans="1:15" x14ac:dyDescent="0.25">
      <c r="A39" s="80"/>
      <c r="B39" s="81"/>
      <c r="C39" s="81"/>
      <c r="D39" s="79"/>
      <c r="E39" s="87"/>
    </row>
    <row r="40" spans="1:15" x14ac:dyDescent="0.25">
      <c r="A40" s="82"/>
      <c r="B40" s="89"/>
      <c r="C40" s="89"/>
      <c r="D40" s="89"/>
      <c r="E40" s="87"/>
    </row>
    <row r="41" spans="1:15" x14ac:dyDescent="0.25">
      <c r="A41" s="83"/>
      <c r="B41" s="87"/>
      <c r="C41" s="89"/>
      <c r="D41" s="89"/>
      <c r="E41" s="87"/>
    </row>
    <row r="42" spans="1:15" x14ac:dyDescent="0.25">
      <c r="A42" s="84"/>
      <c r="B42" s="90"/>
      <c r="C42" s="90"/>
      <c r="D42" s="90"/>
      <c r="E42" s="87"/>
    </row>
    <row r="43" spans="1:15" x14ac:dyDescent="0.25">
      <c r="A43" s="80"/>
      <c r="B43" s="87"/>
      <c r="C43" s="87"/>
      <c r="D43" s="87"/>
      <c r="E43" s="87"/>
    </row>
  </sheetData>
  <mergeCells count="20">
    <mergeCell ref="B27:H27"/>
    <mergeCell ref="I27:O27"/>
    <mergeCell ref="H6:H7"/>
    <mergeCell ref="I6:I7"/>
    <mergeCell ref="J6:J7"/>
    <mergeCell ref="K6:K7"/>
    <mergeCell ref="L6:L7"/>
    <mergeCell ref="M6:M7"/>
    <mergeCell ref="A2:O2"/>
    <mergeCell ref="A3:O3"/>
    <mergeCell ref="B5:H5"/>
    <mergeCell ref="I5:O5"/>
    <mergeCell ref="B6:B7"/>
    <mergeCell ref="C6:C7"/>
    <mergeCell ref="D6:D7"/>
    <mergeCell ref="E6:E7"/>
    <mergeCell ref="F6:F7"/>
    <mergeCell ref="G6:G7"/>
    <mergeCell ref="N6:N7"/>
    <mergeCell ref="O6:O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17" sqref="A17"/>
    </sheetView>
  </sheetViews>
  <sheetFormatPr defaultRowHeight="15" x14ac:dyDescent="0.25"/>
  <cols>
    <col min="1" max="1" width="30.7109375" customWidth="1"/>
    <col min="2" max="2" width="13.140625" customWidth="1"/>
    <col min="3" max="3" width="13.7109375" customWidth="1"/>
    <col min="4" max="5" width="13.42578125" customWidth="1"/>
    <col min="6" max="6" width="10.7109375" customWidth="1"/>
    <col min="7" max="7" width="12.28515625" customWidth="1"/>
    <col min="8" max="8" width="14" customWidth="1"/>
  </cols>
  <sheetData>
    <row r="1" spans="1:9" x14ac:dyDescent="0.25">
      <c r="G1" s="11" t="s">
        <v>94</v>
      </c>
      <c r="H1" s="11"/>
    </row>
    <row r="3" spans="1:9" x14ac:dyDescent="0.25">
      <c r="A3" s="282" t="s">
        <v>123</v>
      </c>
      <c r="B3" s="282"/>
      <c r="C3" s="282"/>
      <c r="D3" s="282"/>
      <c r="E3" s="282"/>
      <c r="F3" s="282"/>
      <c r="G3" s="282"/>
      <c r="H3" s="282"/>
    </row>
    <row r="4" spans="1:9" ht="15.75" x14ac:dyDescent="0.25">
      <c r="A4" s="283"/>
      <c r="B4" s="284"/>
      <c r="C4" s="284"/>
      <c r="D4" s="284"/>
      <c r="E4" s="284"/>
      <c r="F4" s="284"/>
      <c r="G4" s="284"/>
      <c r="H4" s="284"/>
    </row>
    <row r="5" spans="1:9" ht="9" customHeight="1" x14ac:dyDescent="0.25">
      <c r="A5" s="12"/>
      <c r="B5" s="12"/>
      <c r="C5" s="12"/>
      <c r="D5" s="12"/>
      <c r="E5" s="12"/>
      <c r="F5" s="12"/>
      <c r="G5" s="12"/>
      <c r="H5" s="12"/>
    </row>
    <row r="6" spans="1:9" ht="12.75" customHeight="1" thickBot="1" x14ac:dyDescent="0.3">
      <c r="A6" s="13"/>
      <c r="B6" s="13"/>
      <c r="C6" s="13"/>
      <c r="D6" s="13"/>
      <c r="E6" s="13"/>
      <c r="F6" s="13"/>
      <c r="G6" s="13"/>
      <c r="H6" s="14" t="s">
        <v>95</v>
      </c>
    </row>
    <row r="7" spans="1:9" s="12" customFormat="1" ht="13.5" customHeight="1" thickBot="1" x14ac:dyDescent="0.25">
      <c r="A7" s="228" t="s">
        <v>96</v>
      </c>
      <c r="B7" s="276" t="s">
        <v>120</v>
      </c>
      <c r="C7" s="288"/>
      <c r="D7" s="288"/>
      <c r="E7" s="288"/>
      <c r="F7" s="288"/>
      <c r="G7" s="288"/>
      <c r="H7" s="288"/>
      <c r="I7" s="289"/>
    </row>
    <row r="8" spans="1:9" s="12" customFormat="1" ht="17.100000000000001" customHeight="1" x14ac:dyDescent="0.2">
      <c r="A8" s="229" t="s">
        <v>116</v>
      </c>
      <c r="B8" s="285" t="s">
        <v>4</v>
      </c>
      <c r="C8" s="270" t="s">
        <v>18</v>
      </c>
      <c r="D8" s="270" t="s">
        <v>117</v>
      </c>
      <c r="E8" s="270" t="s">
        <v>118</v>
      </c>
      <c r="F8" s="270" t="s">
        <v>119</v>
      </c>
      <c r="G8" s="270" t="s">
        <v>97</v>
      </c>
      <c r="H8" s="270" t="s">
        <v>19</v>
      </c>
      <c r="I8" s="290" t="s">
        <v>9</v>
      </c>
    </row>
    <row r="9" spans="1:9" s="12" customFormat="1" ht="38.25" customHeight="1" thickBot="1" x14ac:dyDescent="0.25">
      <c r="A9" s="230" t="s">
        <v>115</v>
      </c>
      <c r="B9" s="286"/>
      <c r="C9" s="287"/>
      <c r="D9" s="287"/>
      <c r="E9" s="287"/>
      <c r="F9" s="287"/>
      <c r="G9" s="287"/>
      <c r="H9" s="287"/>
      <c r="I9" s="291"/>
    </row>
    <row r="10" spans="1:9" x14ac:dyDescent="0.25">
      <c r="A10" s="222"/>
      <c r="B10" s="223"/>
      <c r="C10" s="224"/>
      <c r="D10" s="224"/>
      <c r="E10" s="17"/>
      <c r="F10" s="39"/>
      <c r="G10" s="225"/>
      <c r="H10" s="225"/>
      <c r="I10" s="226"/>
    </row>
    <row r="11" spans="1:9" x14ac:dyDescent="0.25">
      <c r="A11" s="227">
        <v>636</v>
      </c>
      <c r="B11" s="15"/>
      <c r="C11" s="16"/>
      <c r="D11" s="16"/>
      <c r="E11" s="241">
        <v>95000</v>
      </c>
      <c r="F11" s="242"/>
      <c r="G11" s="18"/>
      <c r="H11" s="18"/>
      <c r="I11" s="19"/>
    </row>
    <row r="12" spans="1:9" x14ac:dyDescent="0.25">
      <c r="A12" s="96">
        <v>652</v>
      </c>
      <c r="B12" s="15"/>
      <c r="C12" s="16"/>
      <c r="D12" s="22">
        <v>30000</v>
      </c>
      <c r="E12" s="17"/>
      <c r="F12" s="17"/>
      <c r="G12" s="18"/>
      <c r="H12" s="18"/>
      <c r="I12" s="19"/>
    </row>
    <row r="13" spans="1:9" x14ac:dyDescent="0.25">
      <c r="A13" s="97">
        <v>661</v>
      </c>
      <c r="B13" s="20"/>
      <c r="C13" s="22">
        <v>20000</v>
      </c>
      <c r="D13" s="22"/>
      <c r="E13" s="23"/>
      <c r="F13" s="23"/>
      <c r="G13" s="23"/>
      <c r="H13" s="24"/>
      <c r="I13" s="25"/>
    </row>
    <row r="14" spans="1:9" x14ac:dyDescent="0.25">
      <c r="A14" s="97">
        <v>663</v>
      </c>
      <c r="B14" s="20"/>
      <c r="C14" s="22"/>
      <c r="D14" s="22"/>
      <c r="E14" s="23"/>
      <c r="F14" s="23"/>
      <c r="G14" s="242">
        <v>15000</v>
      </c>
      <c r="H14" s="24"/>
      <c r="I14" s="25"/>
    </row>
    <row r="15" spans="1:9" x14ac:dyDescent="0.25">
      <c r="A15" s="97">
        <v>671</v>
      </c>
      <c r="B15" s="28">
        <v>3203500</v>
      </c>
      <c r="C15" s="22"/>
      <c r="D15" s="22"/>
      <c r="E15" s="23"/>
      <c r="F15" s="23"/>
      <c r="G15" s="21"/>
      <c r="H15" s="26"/>
      <c r="I15" s="25"/>
    </row>
    <row r="16" spans="1:9" x14ac:dyDescent="0.25">
      <c r="A16" s="29"/>
      <c r="B16" s="28"/>
      <c r="C16" s="23"/>
      <c r="D16" s="22"/>
      <c r="E16" s="23"/>
      <c r="F16" s="23"/>
      <c r="G16" s="23"/>
      <c r="H16" s="27"/>
      <c r="I16" s="25"/>
    </row>
    <row r="17" spans="1:9" x14ac:dyDescent="0.25">
      <c r="A17" s="258" t="s">
        <v>143</v>
      </c>
      <c r="B17" s="30"/>
      <c r="C17" s="31"/>
      <c r="D17" s="31">
        <v>20000</v>
      </c>
      <c r="E17" s="32"/>
      <c r="F17" s="32"/>
      <c r="G17" s="32"/>
      <c r="H17" s="33"/>
      <c r="I17" s="34"/>
    </row>
    <row r="18" spans="1:9" ht="15.75" thickBot="1" x14ac:dyDescent="0.3">
      <c r="A18" s="35"/>
      <c r="B18" s="30"/>
      <c r="C18" s="31"/>
      <c r="D18" s="32"/>
      <c r="E18" s="32"/>
      <c r="F18" s="32"/>
      <c r="G18" s="32"/>
      <c r="H18" s="33"/>
      <c r="I18" s="34"/>
    </row>
    <row r="19" spans="1:9" ht="15.75" thickBot="1" x14ac:dyDescent="0.3">
      <c r="A19" s="36" t="s">
        <v>98</v>
      </c>
      <c r="B19" s="37">
        <f>SUM(B9:B18)</f>
        <v>3203500</v>
      </c>
      <c r="C19" s="37">
        <f t="shared" ref="C19:I19" si="0">SUM(C9:C18)</f>
        <v>20000</v>
      </c>
      <c r="D19" s="37">
        <f t="shared" si="0"/>
        <v>50000</v>
      </c>
      <c r="E19" s="37">
        <f t="shared" si="0"/>
        <v>95000</v>
      </c>
      <c r="F19" s="37">
        <f t="shared" si="0"/>
        <v>0</v>
      </c>
      <c r="G19" s="37">
        <f t="shared" si="0"/>
        <v>15000</v>
      </c>
      <c r="H19" s="37">
        <f t="shared" si="0"/>
        <v>0</v>
      </c>
      <c r="I19" s="37">
        <f t="shared" si="0"/>
        <v>0</v>
      </c>
    </row>
    <row r="20" spans="1:9" ht="15.75" thickBot="1" x14ac:dyDescent="0.3">
      <c r="A20" s="36" t="s">
        <v>124</v>
      </c>
      <c r="B20" s="279">
        <f>SUM(B19:I19)</f>
        <v>3383500</v>
      </c>
      <c r="C20" s="280"/>
      <c r="D20" s="280"/>
      <c r="E20" s="280"/>
      <c r="F20" s="280"/>
      <c r="G20" s="280"/>
      <c r="H20" s="280"/>
      <c r="I20" s="281"/>
    </row>
    <row r="21" spans="1:9" x14ac:dyDescent="0.25">
      <c r="B21" s="38"/>
      <c r="C21" s="38"/>
      <c r="D21" s="38"/>
      <c r="E21" s="38"/>
      <c r="F21" s="38"/>
      <c r="G21" s="38"/>
      <c r="H21" s="38"/>
    </row>
    <row r="22" spans="1:9" x14ac:dyDescent="0.25">
      <c r="B22" s="38"/>
      <c r="C22" s="38"/>
      <c r="D22" s="38"/>
      <c r="E22" s="38"/>
      <c r="F22" s="38"/>
      <c r="G22" s="38"/>
      <c r="H22" s="38"/>
    </row>
    <row r="23" spans="1:9" x14ac:dyDescent="0.25">
      <c r="B23" s="38"/>
      <c r="C23" s="38"/>
      <c r="D23" s="38"/>
      <c r="E23" s="38"/>
      <c r="F23" s="38"/>
      <c r="G23" s="38"/>
      <c r="H23" s="38"/>
    </row>
    <row r="24" spans="1:9" x14ac:dyDescent="0.25">
      <c r="B24" s="39"/>
      <c r="C24" s="39"/>
      <c r="D24" s="39"/>
      <c r="E24" s="39"/>
      <c r="F24" s="39"/>
      <c r="G24" s="39"/>
      <c r="H24" s="39"/>
    </row>
    <row r="25" spans="1:9" x14ac:dyDescent="0.25">
      <c r="B25" s="38"/>
      <c r="C25" s="38"/>
      <c r="D25" s="38"/>
      <c r="E25" s="38"/>
      <c r="F25" s="38"/>
      <c r="G25" s="38"/>
      <c r="H25" s="38"/>
    </row>
    <row r="26" spans="1:9" ht="15.75" x14ac:dyDescent="0.25">
      <c r="B26" s="12"/>
      <c r="C26" s="12"/>
      <c r="D26" s="12"/>
      <c r="E26" s="12"/>
      <c r="F26" s="12"/>
      <c r="G26" s="12"/>
      <c r="H26" s="12"/>
    </row>
    <row r="27" spans="1:9" ht="15.75" x14ac:dyDescent="0.25">
      <c r="B27" s="12"/>
      <c r="C27" s="12"/>
      <c r="D27" s="12"/>
      <c r="E27" s="12"/>
      <c r="F27" s="12"/>
      <c r="G27" s="12"/>
      <c r="H27" s="12"/>
    </row>
    <row r="28" spans="1:9" ht="15.75" x14ac:dyDescent="0.25">
      <c r="B28" s="12"/>
      <c r="C28" s="12"/>
      <c r="D28" s="12"/>
      <c r="E28" s="12"/>
      <c r="F28" s="12"/>
      <c r="G28" s="12"/>
      <c r="H28" s="12"/>
    </row>
    <row r="29" spans="1:9" ht="15.75" x14ac:dyDescent="0.25">
      <c r="B29" s="12"/>
      <c r="C29" s="12"/>
      <c r="D29" s="12"/>
      <c r="E29" s="12"/>
      <c r="F29" s="12"/>
      <c r="G29" s="12"/>
      <c r="H29" s="12"/>
    </row>
    <row r="30" spans="1:9" ht="15.75" x14ac:dyDescent="0.25">
      <c r="B30" s="12"/>
      <c r="C30" s="12"/>
      <c r="D30" s="12"/>
      <c r="E30" s="12"/>
      <c r="F30" s="12"/>
      <c r="G30" s="12"/>
      <c r="H30" s="12"/>
    </row>
    <row r="31" spans="1:9" ht="15.75" x14ac:dyDescent="0.25">
      <c r="B31" s="12"/>
      <c r="C31" s="12"/>
      <c r="D31" s="12"/>
      <c r="E31" s="12"/>
      <c r="F31" s="12"/>
      <c r="G31" s="12"/>
      <c r="H31" s="12"/>
    </row>
    <row r="32" spans="1:9" ht="15.75" x14ac:dyDescent="0.25">
      <c r="B32" s="12"/>
      <c r="C32" s="12"/>
      <c r="D32" s="12"/>
      <c r="E32" s="12"/>
      <c r="F32" s="12"/>
      <c r="G32" s="12"/>
      <c r="H32" s="12"/>
    </row>
    <row r="33" spans="2:8" ht="15.75" x14ac:dyDescent="0.25">
      <c r="B33" s="12"/>
      <c r="C33" s="12"/>
      <c r="D33" s="12"/>
      <c r="E33" s="12"/>
      <c r="F33" s="12"/>
      <c r="G33" s="12"/>
      <c r="H33" s="12"/>
    </row>
    <row r="34" spans="2:8" ht="15.75" x14ac:dyDescent="0.25">
      <c r="B34" s="12"/>
      <c r="C34" s="12"/>
      <c r="D34" s="12"/>
      <c r="E34" s="12"/>
      <c r="F34" s="12"/>
      <c r="G34" s="12"/>
      <c r="H34" s="12"/>
    </row>
    <row r="35" spans="2:8" ht="15.75" x14ac:dyDescent="0.25">
      <c r="B35" s="12"/>
      <c r="C35" s="12"/>
      <c r="D35" s="12"/>
      <c r="E35" s="12"/>
      <c r="F35" s="12"/>
      <c r="G35" s="12"/>
      <c r="H35" s="12"/>
    </row>
    <row r="36" spans="2:8" ht="15.75" x14ac:dyDescent="0.25">
      <c r="B36" s="12"/>
      <c r="C36" s="12"/>
      <c r="D36" s="12"/>
      <c r="E36" s="12"/>
      <c r="F36" s="12"/>
      <c r="G36" s="12"/>
      <c r="H36" s="12"/>
    </row>
    <row r="37" spans="2:8" ht="15.75" x14ac:dyDescent="0.25">
      <c r="B37" s="12"/>
      <c r="C37" s="12"/>
      <c r="D37" s="12"/>
      <c r="E37" s="12"/>
      <c r="F37" s="12"/>
      <c r="G37" s="12"/>
      <c r="H37" s="12"/>
    </row>
    <row r="38" spans="2:8" ht="15.75" x14ac:dyDescent="0.25">
      <c r="B38" s="12"/>
      <c r="C38" s="12"/>
      <c r="D38" s="12"/>
      <c r="E38" s="12"/>
      <c r="F38" s="12"/>
      <c r="G38" s="12"/>
      <c r="H38" s="12"/>
    </row>
    <row r="39" spans="2:8" ht="15.75" x14ac:dyDescent="0.25">
      <c r="B39" s="12"/>
      <c r="C39" s="12"/>
      <c r="D39" s="12"/>
      <c r="E39" s="12"/>
      <c r="F39" s="12"/>
      <c r="G39" s="12"/>
      <c r="H39" s="12"/>
    </row>
    <row r="40" spans="2:8" ht="15.75" x14ac:dyDescent="0.25">
      <c r="B40" s="12"/>
      <c r="C40" s="12"/>
      <c r="D40" s="12"/>
      <c r="E40" s="12"/>
      <c r="F40" s="12"/>
      <c r="G40" s="12"/>
      <c r="H40" s="12"/>
    </row>
    <row r="41" spans="2:8" ht="15.75" x14ac:dyDescent="0.25">
      <c r="B41" s="12"/>
      <c r="C41" s="12"/>
      <c r="D41" s="12"/>
      <c r="E41" s="12"/>
      <c r="F41" s="12"/>
      <c r="G41" s="12"/>
      <c r="H41" s="12"/>
    </row>
    <row r="42" spans="2:8" ht="15.75" x14ac:dyDescent="0.25">
      <c r="B42" s="12"/>
      <c r="C42" s="12"/>
      <c r="D42" s="12"/>
      <c r="E42" s="12"/>
      <c r="F42" s="12"/>
      <c r="G42" s="12"/>
      <c r="H42" s="12"/>
    </row>
    <row r="43" spans="2:8" ht="15.75" x14ac:dyDescent="0.25">
      <c r="B43" s="12"/>
      <c r="C43" s="12"/>
      <c r="D43" s="12"/>
      <c r="E43" s="12"/>
      <c r="F43" s="12"/>
      <c r="G43" s="12"/>
      <c r="H43" s="12"/>
    </row>
    <row r="44" spans="2:8" ht="15.75" x14ac:dyDescent="0.25">
      <c r="B44" s="12"/>
      <c r="C44" s="12"/>
      <c r="D44" s="12"/>
      <c r="E44" s="12"/>
      <c r="F44" s="12"/>
      <c r="G44" s="12"/>
      <c r="H44" s="12"/>
    </row>
    <row r="45" spans="2:8" ht="15.75" x14ac:dyDescent="0.25">
      <c r="B45" s="12"/>
      <c r="C45" s="12"/>
      <c r="D45" s="12"/>
      <c r="E45" s="12"/>
      <c r="F45" s="12"/>
      <c r="G45" s="12"/>
      <c r="H45" s="12"/>
    </row>
    <row r="46" spans="2:8" ht="15.75" x14ac:dyDescent="0.25">
      <c r="B46" s="12"/>
      <c r="C46" s="12"/>
      <c r="D46" s="12"/>
      <c r="E46" s="12"/>
      <c r="F46" s="12"/>
      <c r="G46" s="12"/>
      <c r="H46" s="12"/>
    </row>
    <row r="47" spans="2:8" ht="15.75" x14ac:dyDescent="0.25">
      <c r="B47" s="12"/>
      <c r="C47" s="12"/>
      <c r="D47" s="12"/>
      <c r="E47" s="12"/>
      <c r="F47" s="12"/>
      <c r="G47" s="12"/>
      <c r="H47" s="12"/>
    </row>
    <row r="48" spans="2:8" ht="15.75" x14ac:dyDescent="0.25">
      <c r="B48" s="12"/>
      <c r="C48" s="12"/>
      <c r="D48" s="12"/>
      <c r="E48" s="12"/>
      <c r="F48" s="12"/>
      <c r="G48" s="12"/>
      <c r="H48" s="12"/>
    </row>
    <row r="49" spans="2:8" ht="15.75" x14ac:dyDescent="0.25">
      <c r="B49" s="12"/>
      <c r="C49" s="12"/>
      <c r="D49" s="12"/>
      <c r="E49" s="12"/>
      <c r="F49" s="12"/>
      <c r="G49" s="12"/>
      <c r="H49" s="12"/>
    </row>
    <row r="50" spans="2:8" ht="15.75" x14ac:dyDescent="0.25">
      <c r="B50" s="12"/>
      <c r="C50" s="12"/>
      <c r="D50" s="12"/>
      <c r="E50" s="12"/>
      <c r="F50" s="12"/>
      <c r="G50" s="12"/>
      <c r="H50" s="12"/>
    </row>
    <row r="51" spans="2:8" ht="15.75" x14ac:dyDescent="0.25">
      <c r="B51" s="12"/>
      <c r="C51" s="12"/>
      <c r="D51" s="12"/>
      <c r="E51" s="12"/>
      <c r="F51" s="12"/>
      <c r="G51" s="12"/>
      <c r="H51" s="12"/>
    </row>
    <row r="52" spans="2:8" ht="15.75" x14ac:dyDescent="0.25">
      <c r="B52" s="12"/>
      <c r="C52" s="12"/>
      <c r="D52" s="12"/>
      <c r="E52" s="12"/>
      <c r="F52" s="12"/>
      <c r="G52" s="12"/>
      <c r="H52" s="12"/>
    </row>
    <row r="53" spans="2:8" ht="15.75" x14ac:dyDescent="0.25">
      <c r="B53" s="12"/>
      <c r="C53" s="12"/>
      <c r="D53" s="12"/>
      <c r="E53" s="12"/>
      <c r="F53" s="12"/>
      <c r="G53" s="12"/>
      <c r="H53" s="12"/>
    </row>
    <row r="54" spans="2:8" ht="15.75" x14ac:dyDescent="0.25">
      <c r="B54" s="12"/>
      <c r="C54" s="12"/>
      <c r="D54" s="12"/>
      <c r="E54" s="12"/>
      <c r="F54" s="12"/>
      <c r="G54" s="12"/>
      <c r="H54" s="12"/>
    </row>
    <row r="55" spans="2:8" ht="15.75" x14ac:dyDescent="0.25">
      <c r="B55" s="12"/>
      <c r="C55" s="12"/>
      <c r="D55" s="12"/>
      <c r="E55" s="12"/>
      <c r="F55" s="12"/>
      <c r="G55" s="12"/>
      <c r="H55" s="12"/>
    </row>
    <row r="56" spans="2:8" ht="15.75" x14ac:dyDescent="0.25">
      <c r="B56" s="12"/>
      <c r="C56" s="12"/>
      <c r="D56" s="12"/>
      <c r="E56" s="12"/>
      <c r="F56" s="12"/>
      <c r="G56" s="12"/>
      <c r="H56" s="12"/>
    </row>
    <row r="57" spans="2:8" ht="15.75" x14ac:dyDescent="0.25">
      <c r="B57" s="12"/>
      <c r="C57" s="12"/>
      <c r="D57" s="12"/>
      <c r="E57" s="12"/>
      <c r="F57" s="12"/>
      <c r="G57" s="12"/>
      <c r="H57" s="12"/>
    </row>
    <row r="58" spans="2:8" ht="15.75" x14ac:dyDescent="0.25">
      <c r="B58" s="12"/>
      <c r="C58" s="12"/>
      <c r="D58" s="12"/>
      <c r="E58" s="12"/>
      <c r="F58" s="12"/>
      <c r="G58" s="12"/>
      <c r="H58" s="12"/>
    </row>
    <row r="59" spans="2:8" ht="15.75" x14ac:dyDescent="0.25">
      <c r="B59" s="12"/>
      <c r="C59" s="12"/>
      <c r="D59" s="12"/>
      <c r="E59" s="12"/>
      <c r="F59" s="12"/>
      <c r="G59" s="12"/>
      <c r="H59" s="12"/>
    </row>
    <row r="60" spans="2:8" ht="15.75" x14ac:dyDescent="0.25">
      <c r="B60" s="12"/>
      <c r="C60" s="12"/>
      <c r="D60" s="12"/>
      <c r="E60" s="12"/>
      <c r="F60" s="12"/>
      <c r="G60" s="12"/>
      <c r="H60" s="12"/>
    </row>
    <row r="61" spans="2:8" ht="15.75" x14ac:dyDescent="0.25">
      <c r="B61" s="12"/>
      <c r="C61" s="12"/>
      <c r="D61" s="12"/>
      <c r="E61" s="12"/>
      <c r="F61" s="12"/>
      <c r="G61" s="12"/>
      <c r="H61" s="12"/>
    </row>
    <row r="62" spans="2:8" ht="15.75" x14ac:dyDescent="0.25">
      <c r="B62" s="12"/>
      <c r="C62" s="12"/>
      <c r="D62" s="12"/>
      <c r="E62" s="12"/>
      <c r="F62" s="12"/>
      <c r="G62" s="12"/>
      <c r="H62" s="12"/>
    </row>
    <row r="63" spans="2:8" ht="15.75" x14ac:dyDescent="0.25">
      <c r="B63" s="12"/>
      <c r="C63" s="12"/>
      <c r="D63" s="12"/>
      <c r="E63" s="12"/>
      <c r="F63" s="12"/>
      <c r="G63" s="12"/>
      <c r="H63" s="12"/>
    </row>
    <row r="64" spans="2:8" ht="15.75" x14ac:dyDescent="0.25">
      <c r="B64" s="12"/>
      <c r="C64" s="12"/>
      <c r="D64" s="12"/>
      <c r="E64" s="12"/>
      <c r="F64" s="12"/>
      <c r="G64" s="12"/>
      <c r="H64" s="12"/>
    </row>
    <row r="65" spans="2:8" ht="15.75" x14ac:dyDescent="0.25">
      <c r="B65" s="12"/>
      <c r="C65" s="12"/>
      <c r="D65" s="12"/>
      <c r="E65" s="12"/>
      <c r="F65" s="12"/>
      <c r="G65" s="12"/>
      <c r="H65" s="12"/>
    </row>
    <row r="66" spans="2:8" ht="15.75" x14ac:dyDescent="0.25">
      <c r="B66" s="12"/>
      <c r="C66" s="12"/>
      <c r="D66" s="12"/>
      <c r="E66" s="12"/>
      <c r="F66" s="12"/>
      <c r="G66" s="12"/>
      <c r="H66" s="12"/>
    </row>
    <row r="67" spans="2:8" ht="15.75" x14ac:dyDescent="0.25">
      <c r="B67" s="12"/>
      <c r="C67" s="12"/>
      <c r="D67" s="12"/>
      <c r="E67" s="12"/>
      <c r="F67" s="12"/>
      <c r="G67" s="12"/>
      <c r="H67" s="12"/>
    </row>
    <row r="68" spans="2:8" ht="15.75" x14ac:dyDescent="0.25">
      <c r="B68" s="12"/>
      <c r="C68" s="12"/>
      <c r="D68" s="12"/>
      <c r="E68" s="12"/>
      <c r="F68" s="12"/>
      <c r="G68" s="12"/>
      <c r="H68" s="12"/>
    </row>
    <row r="69" spans="2:8" ht="15.75" x14ac:dyDescent="0.25">
      <c r="B69" s="12"/>
      <c r="C69" s="12"/>
      <c r="D69" s="12"/>
      <c r="E69" s="12"/>
      <c r="F69" s="12"/>
      <c r="G69" s="12"/>
      <c r="H69" s="12"/>
    </row>
  </sheetData>
  <mergeCells count="12">
    <mergeCell ref="B20:I20"/>
    <mergeCell ref="A3:H3"/>
    <mergeCell ref="A4:H4"/>
    <mergeCell ref="B8:B9"/>
    <mergeCell ref="C8:C9"/>
    <mergeCell ref="D8:D9"/>
    <mergeCell ref="E8:E9"/>
    <mergeCell ref="F8:F9"/>
    <mergeCell ref="G8:G9"/>
    <mergeCell ref="H8:H9"/>
    <mergeCell ref="B7:I7"/>
    <mergeCell ref="I8:I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2"/>
  <sheetViews>
    <sheetView tabSelected="1" workbookViewId="0">
      <selection activeCell="P18" sqref="P18"/>
    </sheetView>
  </sheetViews>
  <sheetFormatPr defaultRowHeight="15" x14ac:dyDescent="0.25"/>
  <cols>
    <col min="1" max="1" width="5.5703125" customWidth="1"/>
    <col min="2" max="2" width="23.5703125" customWidth="1"/>
    <col min="3" max="3" width="11.28515625" customWidth="1"/>
    <col min="4" max="4" width="13.85546875" customWidth="1"/>
    <col min="5" max="5" width="13.28515625" customWidth="1"/>
    <col min="6" max="6" width="13.85546875" customWidth="1"/>
    <col min="7" max="7" width="9.28515625" customWidth="1"/>
    <col min="8" max="8" width="9" customWidth="1"/>
    <col min="9" max="10" width="5.7109375" customWidth="1"/>
    <col min="11" max="11" width="9.85546875" customWidth="1"/>
    <col min="12" max="12" width="10.140625" customWidth="1"/>
  </cols>
  <sheetData>
    <row r="2" spans="1:12" ht="15.75" customHeight="1" x14ac:dyDescent="0.25">
      <c r="A2" s="295" t="s">
        <v>122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"/>
    </row>
    <row r="3" spans="1:12" ht="15.75" thickBot="1" x14ac:dyDescent="0.3">
      <c r="A3" s="103" t="s">
        <v>1</v>
      </c>
      <c r="B3" s="104"/>
      <c r="C3" s="104" t="s">
        <v>2</v>
      </c>
      <c r="D3" s="105"/>
      <c r="E3" s="105"/>
      <c r="F3" s="105"/>
      <c r="G3" s="106"/>
      <c r="H3" s="2"/>
      <c r="I3" s="2"/>
      <c r="J3" s="2"/>
      <c r="K3" s="2"/>
      <c r="L3" s="2"/>
    </row>
    <row r="4" spans="1:12" ht="21" customHeight="1" thickBot="1" x14ac:dyDescent="0.4">
      <c r="A4" s="107" t="s">
        <v>3</v>
      </c>
      <c r="B4" s="108"/>
      <c r="C4" s="109"/>
      <c r="D4" s="110" t="s">
        <v>134</v>
      </c>
      <c r="E4" s="111" t="s">
        <v>106</v>
      </c>
      <c r="F4" s="254" t="s">
        <v>133</v>
      </c>
      <c r="G4" s="112"/>
      <c r="H4" s="3"/>
      <c r="I4" s="4"/>
      <c r="J4" s="2"/>
      <c r="K4" s="5"/>
      <c r="L4" s="4"/>
    </row>
    <row r="5" spans="1:12" ht="15.75" thickTop="1" x14ac:dyDescent="0.25">
      <c r="A5" s="255" t="s">
        <v>4</v>
      </c>
      <c r="B5" s="256"/>
      <c r="C5" s="257"/>
      <c r="D5" s="113">
        <v>3203500</v>
      </c>
      <c r="E5" s="114">
        <v>3141000</v>
      </c>
      <c r="F5" s="115">
        <v>3156000</v>
      </c>
      <c r="G5" s="106"/>
      <c r="H5" s="2"/>
      <c r="I5" s="2"/>
      <c r="J5" s="2"/>
      <c r="K5" s="7"/>
      <c r="L5" s="7"/>
    </row>
    <row r="6" spans="1:12" ht="24" customHeight="1" x14ac:dyDescent="0.25">
      <c r="A6" s="296" t="s">
        <v>5</v>
      </c>
      <c r="B6" s="297"/>
      <c r="C6" s="298"/>
      <c r="D6" s="113">
        <v>20000</v>
      </c>
      <c r="E6" s="114">
        <v>20000</v>
      </c>
      <c r="F6" s="116">
        <v>25000</v>
      </c>
      <c r="G6" s="106"/>
      <c r="H6" s="2"/>
      <c r="I6" s="2"/>
      <c r="J6" s="2"/>
      <c r="K6" s="7"/>
      <c r="L6" s="7"/>
    </row>
    <row r="7" spans="1:12" ht="15" customHeight="1" x14ac:dyDescent="0.25">
      <c r="A7" s="299" t="s">
        <v>6</v>
      </c>
      <c r="B7" s="300"/>
      <c r="C7" s="301"/>
      <c r="D7" s="113">
        <v>50000</v>
      </c>
      <c r="E7" s="117">
        <v>60000</v>
      </c>
      <c r="F7" s="116">
        <v>70000</v>
      </c>
      <c r="G7" s="118"/>
      <c r="H7" s="2"/>
      <c r="I7" s="2"/>
      <c r="J7" s="2"/>
      <c r="K7" s="7"/>
      <c r="L7" s="7"/>
    </row>
    <row r="8" spans="1:12" ht="12.75" customHeight="1" x14ac:dyDescent="0.25">
      <c r="A8" s="302" t="s">
        <v>7</v>
      </c>
      <c r="B8" s="303"/>
      <c r="C8" s="304"/>
      <c r="D8" s="240">
        <v>95000</v>
      </c>
      <c r="E8" s="117">
        <v>100000</v>
      </c>
      <c r="F8" s="116">
        <v>120000</v>
      </c>
      <c r="G8" s="118"/>
      <c r="H8" s="2"/>
      <c r="I8" s="6"/>
      <c r="J8" s="2"/>
      <c r="K8" s="5"/>
      <c r="L8" s="6"/>
    </row>
    <row r="9" spans="1:12" ht="14.25" customHeight="1" x14ac:dyDescent="0.25">
      <c r="A9" s="302" t="s">
        <v>8</v>
      </c>
      <c r="B9" s="303"/>
      <c r="C9" s="304"/>
      <c r="D9" s="113">
        <v>15000</v>
      </c>
      <c r="E9" s="117">
        <v>20000</v>
      </c>
      <c r="F9" s="116">
        <v>25000</v>
      </c>
      <c r="G9" s="118"/>
      <c r="H9" s="2"/>
      <c r="I9" s="6"/>
      <c r="J9" s="2"/>
      <c r="K9" s="5"/>
      <c r="L9" s="6"/>
    </row>
    <row r="10" spans="1:12" ht="15" customHeight="1" x14ac:dyDescent="0.25">
      <c r="A10" s="292" t="s">
        <v>140</v>
      </c>
      <c r="B10" s="293"/>
      <c r="C10" s="294"/>
      <c r="D10" s="113"/>
      <c r="E10" s="117"/>
      <c r="F10" s="116"/>
      <c r="G10" s="118"/>
      <c r="H10" s="2"/>
      <c r="I10" s="6"/>
      <c r="J10" s="2"/>
      <c r="K10" s="5"/>
      <c r="L10" s="6"/>
    </row>
    <row r="11" spans="1:12" ht="15" customHeight="1" x14ac:dyDescent="0.25">
      <c r="A11" s="305" t="s">
        <v>141</v>
      </c>
      <c r="B11" s="306"/>
      <c r="C11" s="307"/>
      <c r="D11" s="119"/>
      <c r="E11" s="120"/>
      <c r="F11" s="121"/>
      <c r="G11" s="118"/>
      <c r="H11" s="2"/>
      <c r="I11" s="5"/>
      <c r="J11" s="2"/>
      <c r="K11" s="5"/>
      <c r="L11" s="5"/>
    </row>
    <row r="12" spans="1:12" ht="18" customHeight="1" thickBot="1" x14ac:dyDescent="0.3">
      <c r="A12" s="122" t="s">
        <v>10</v>
      </c>
      <c r="B12" s="123"/>
      <c r="C12" s="124"/>
      <c r="D12" s="125">
        <v>3383500</v>
      </c>
      <c r="E12" s="125">
        <v>3341000</v>
      </c>
      <c r="F12" s="126">
        <v>3396000</v>
      </c>
      <c r="G12" s="127"/>
      <c r="H12" s="2"/>
      <c r="I12" s="8"/>
      <c r="J12" s="2"/>
      <c r="K12" s="5"/>
      <c r="L12" s="8"/>
    </row>
    <row r="13" spans="1:12" x14ac:dyDescent="0.25">
      <c r="A13" s="103" t="s">
        <v>11</v>
      </c>
      <c r="B13" s="104"/>
      <c r="C13" s="106"/>
      <c r="D13" s="104" t="s">
        <v>12</v>
      </c>
      <c r="E13" s="128"/>
      <c r="F13" s="128"/>
      <c r="G13" s="128"/>
      <c r="H13" s="2"/>
      <c r="I13" s="2"/>
      <c r="J13" s="2"/>
      <c r="K13" s="2"/>
      <c r="L13" s="2"/>
    </row>
    <row r="14" spans="1:12" ht="18" customHeight="1" x14ac:dyDescent="0.25">
      <c r="A14" s="103" t="s">
        <v>13</v>
      </c>
      <c r="B14" s="103"/>
      <c r="C14" s="103"/>
      <c r="D14" s="130"/>
      <c r="E14" s="103"/>
      <c r="F14" s="103"/>
      <c r="G14" s="103"/>
      <c r="H14" s="9"/>
      <c r="I14" s="9"/>
      <c r="J14" s="9"/>
      <c r="K14" s="9"/>
      <c r="L14" s="2"/>
    </row>
    <row r="15" spans="1:12" ht="15" customHeight="1" thickBot="1" x14ac:dyDescent="0.3">
      <c r="A15" s="129" t="s">
        <v>14</v>
      </c>
      <c r="B15" s="129"/>
      <c r="C15" s="106"/>
      <c r="D15" s="128"/>
      <c r="E15" s="128"/>
      <c r="F15" s="128"/>
      <c r="G15" s="128"/>
      <c r="H15" s="2"/>
      <c r="I15" s="2"/>
      <c r="J15" s="2"/>
      <c r="K15" s="2"/>
      <c r="L15" s="2"/>
    </row>
    <row r="16" spans="1:12" ht="22.5" customHeight="1" x14ac:dyDescent="0.25">
      <c r="A16" s="308" t="s">
        <v>15</v>
      </c>
      <c r="B16" s="311" t="s">
        <v>16</v>
      </c>
      <c r="C16" s="314" t="s">
        <v>137</v>
      </c>
      <c r="D16" s="317" t="s">
        <v>4</v>
      </c>
      <c r="E16" s="317" t="s">
        <v>18</v>
      </c>
      <c r="F16" s="317" t="s">
        <v>6</v>
      </c>
      <c r="G16" s="317" t="s">
        <v>138</v>
      </c>
      <c r="H16" s="317" t="s">
        <v>8</v>
      </c>
      <c r="I16" s="317" t="s">
        <v>19</v>
      </c>
      <c r="J16" s="317" t="s">
        <v>9</v>
      </c>
      <c r="K16" s="323" t="s">
        <v>107</v>
      </c>
      <c r="L16" s="323" t="s">
        <v>130</v>
      </c>
    </row>
    <row r="17" spans="1:12" ht="22.5" customHeight="1" x14ac:dyDescent="0.25">
      <c r="A17" s="309"/>
      <c r="B17" s="312"/>
      <c r="C17" s="315"/>
      <c r="D17" s="318"/>
      <c r="E17" s="318"/>
      <c r="F17" s="318"/>
      <c r="G17" s="318"/>
      <c r="H17" s="318"/>
      <c r="I17" s="318"/>
      <c r="J17" s="318"/>
      <c r="K17" s="324"/>
      <c r="L17" s="324"/>
    </row>
    <row r="18" spans="1:12" ht="43.5" customHeight="1" thickBot="1" x14ac:dyDescent="0.3">
      <c r="A18" s="310"/>
      <c r="B18" s="313"/>
      <c r="C18" s="316"/>
      <c r="D18" s="319"/>
      <c r="E18" s="319"/>
      <c r="F18" s="319"/>
      <c r="G18" s="319"/>
      <c r="H18" s="319"/>
      <c r="I18" s="319"/>
      <c r="J18" s="319"/>
      <c r="K18" s="325"/>
      <c r="L18" s="325"/>
    </row>
    <row r="19" spans="1:12" ht="15.75" thickBot="1" x14ac:dyDescent="0.3">
      <c r="A19" s="203">
        <v>31</v>
      </c>
      <c r="B19" s="205" t="s">
        <v>21</v>
      </c>
      <c r="C19" s="204">
        <v>2341000</v>
      </c>
      <c r="D19" s="199">
        <v>2341000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2441000</v>
      </c>
      <c r="L19" s="200">
        <v>2451000</v>
      </c>
    </row>
    <row r="20" spans="1:12" x14ac:dyDescent="0.25">
      <c r="A20" s="194">
        <v>31111</v>
      </c>
      <c r="B20" s="195" t="s">
        <v>22</v>
      </c>
      <c r="C20" s="196">
        <v>1950000</v>
      </c>
      <c r="D20" s="197">
        <v>1950000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2030000</v>
      </c>
      <c r="L20" s="198">
        <v>2045000</v>
      </c>
    </row>
    <row r="21" spans="1:12" x14ac:dyDescent="0.25">
      <c r="A21" s="134">
        <v>31212</v>
      </c>
      <c r="B21" s="135" t="s">
        <v>23</v>
      </c>
      <c r="C21" s="192">
        <v>15000</v>
      </c>
      <c r="D21" s="136">
        <v>15000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15000</v>
      </c>
      <c r="L21" s="137">
        <v>10000</v>
      </c>
    </row>
    <row r="22" spans="1:12" x14ac:dyDescent="0.25">
      <c r="A22" s="134">
        <v>31213</v>
      </c>
      <c r="B22" s="135" t="s">
        <v>24</v>
      </c>
      <c r="C22" s="192">
        <v>50000</v>
      </c>
      <c r="D22" s="136">
        <v>50000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50000</v>
      </c>
      <c r="L22" s="137">
        <v>50000</v>
      </c>
    </row>
    <row r="23" spans="1:12" x14ac:dyDescent="0.25">
      <c r="A23" s="134">
        <v>31215</v>
      </c>
      <c r="B23" s="135" t="s">
        <v>25</v>
      </c>
      <c r="C23" s="192">
        <v>6000</v>
      </c>
      <c r="D23" s="136">
        <v>6000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6000</v>
      </c>
      <c r="L23" s="137">
        <v>6000</v>
      </c>
    </row>
    <row r="24" spans="1:12" ht="15.75" thickBot="1" x14ac:dyDescent="0.3">
      <c r="A24" s="134">
        <v>31321</v>
      </c>
      <c r="B24" s="138" t="s">
        <v>26</v>
      </c>
      <c r="C24" s="192">
        <v>320000</v>
      </c>
      <c r="D24" s="136">
        <v>320000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340000</v>
      </c>
      <c r="L24" s="137">
        <v>340000</v>
      </c>
    </row>
    <row r="25" spans="1:12" ht="15.75" thickBot="1" x14ac:dyDescent="0.3">
      <c r="A25" s="206">
        <v>32</v>
      </c>
      <c r="B25" s="205" t="s">
        <v>27</v>
      </c>
      <c r="C25" s="204">
        <v>783500</v>
      </c>
      <c r="D25" s="199">
        <v>668500</v>
      </c>
      <c r="E25" s="199">
        <v>20000</v>
      </c>
      <c r="F25" s="199">
        <v>35000</v>
      </c>
      <c r="G25" s="199">
        <v>60000</v>
      </c>
      <c r="H25" s="199">
        <v>0</v>
      </c>
      <c r="I25" s="199">
        <v>0</v>
      </c>
      <c r="J25" s="199">
        <v>0</v>
      </c>
      <c r="K25" s="199">
        <v>830000</v>
      </c>
      <c r="L25" s="200">
        <v>870000</v>
      </c>
    </row>
    <row r="26" spans="1:12" x14ac:dyDescent="0.25">
      <c r="A26" s="142">
        <v>32111</v>
      </c>
      <c r="B26" s="146" t="s">
        <v>28</v>
      </c>
      <c r="C26" s="212">
        <v>4000</v>
      </c>
      <c r="D26" s="143">
        <v>4000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4">
        <v>0</v>
      </c>
    </row>
    <row r="27" spans="1:12" x14ac:dyDescent="0.25">
      <c r="A27" s="134">
        <v>32112</v>
      </c>
      <c r="B27" s="139" t="s">
        <v>29</v>
      </c>
      <c r="C27" s="192">
        <v>3000</v>
      </c>
      <c r="D27" s="136">
        <v>3000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7">
        <v>0</v>
      </c>
    </row>
    <row r="28" spans="1:12" x14ac:dyDescent="0.25">
      <c r="A28" s="207">
        <v>32113</v>
      </c>
      <c r="B28" s="208" t="s">
        <v>30</v>
      </c>
      <c r="C28" s="209">
        <v>4000</v>
      </c>
      <c r="D28" s="210">
        <v>4000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1">
        <v>0</v>
      </c>
    </row>
    <row r="29" spans="1:12" x14ac:dyDescent="0.25">
      <c r="A29" s="134">
        <v>32114</v>
      </c>
      <c r="B29" s="139" t="s">
        <v>108</v>
      </c>
      <c r="C29" s="192">
        <v>4000</v>
      </c>
      <c r="D29" s="136">
        <v>4000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7">
        <v>0</v>
      </c>
    </row>
    <row r="30" spans="1:12" x14ac:dyDescent="0.25">
      <c r="A30" s="194">
        <v>32115</v>
      </c>
      <c r="B30" s="217" t="s">
        <v>31</v>
      </c>
      <c r="C30" s="196">
        <v>5000</v>
      </c>
      <c r="D30" s="197">
        <v>5000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8">
        <v>0</v>
      </c>
    </row>
    <row r="31" spans="1:12" x14ac:dyDescent="0.25">
      <c r="A31" s="134">
        <v>32116</v>
      </c>
      <c r="B31" s="138" t="s">
        <v>32</v>
      </c>
      <c r="C31" s="192">
        <v>3000</v>
      </c>
      <c r="D31" s="136">
        <v>3000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7">
        <v>0</v>
      </c>
    </row>
    <row r="32" spans="1:12" x14ac:dyDescent="0.25">
      <c r="A32" s="134">
        <v>32121</v>
      </c>
      <c r="B32" s="139" t="s">
        <v>33</v>
      </c>
      <c r="C32" s="192">
        <v>41000</v>
      </c>
      <c r="D32" s="136">
        <v>41000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7">
        <v>0</v>
      </c>
    </row>
    <row r="33" spans="1:12" x14ac:dyDescent="0.25">
      <c r="A33" s="134">
        <v>32131</v>
      </c>
      <c r="B33" s="139" t="s">
        <v>34</v>
      </c>
      <c r="C33" s="192">
        <v>5000</v>
      </c>
      <c r="D33" s="136">
        <v>5000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7">
        <v>0</v>
      </c>
    </row>
    <row r="34" spans="1:12" x14ac:dyDescent="0.25">
      <c r="A34" s="134">
        <v>32132</v>
      </c>
      <c r="B34" s="139" t="s">
        <v>35</v>
      </c>
      <c r="C34" s="192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7">
        <v>0</v>
      </c>
    </row>
    <row r="35" spans="1:12" x14ac:dyDescent="0.25">
      <c r="A35" s="134">
        <v>32211</v>
      </c>
      <c r="B35" s="139" t="s">
        <v>36</v>
      </c>
      <c r="C35" s="192">
        <v>7000</v>
      </c>
      <c r="D35" s="136">
        <v>7000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7">
        <v>0</v>
      </c>
    </row>
    <row r="36" spans="1:12" x14ac:dyDescent="0.25">
      <c r="A36" s="134">
        <v>32212</v>
      </c>
      <c r="B36" s="139" t="s">
        <v>37</v>
      </c>
      <c r="C36" s="192">
        <v>5000</v>
      </c>
      <c r="D36" s="136">
        <v>3000</v>
      </c>
      <c r="E36" s="136">
        <v>0</v>
      </c>
      <c r="F36" s="136">
        <v>2000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7">
        <v>0</v>
      </c>
    </row>
    <row r="37" spans="1:12" x14ac:dyDescent="0.25">
      <c r="A37" s="134">
        <v>32214</v>
      </c>
      <c r="B37" s="138" t="s">
        <v>38</v>
      </c>
      <c r="C37" s="192">
        <v>3000</v>
      </c>
      <c r="D37" s="136">
        <v>3000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7">
        <v>0</v>
      </c>
    </row>
    <row r="38" spans="1:12" x14ac:dyDescent="0.25">
      <c r="A38" s="134">
        <v>32216</v>
      </c>
      <c r="B38" s="139" t="s">
        <v>39</v>
      </c>
      <c r="C38" s="192">
        <v>5000</v>
      </c>
      <c r="D38" s="136">
        <v>5000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7">
        <v>0</v>
      </c>
    </row>
    <row r="39" spans="1:12" x14ac:dyDescent="0.25">
      <c r="A39" s="134">
        <v>32219</v>
      </c>
      <c r="B39" s="139" t="s">
        <v>40</v>
      </c>
      <c r="C39" s="192">
        <v>13000</v>
      </c>
      <c r="D39" s="136">
        <v>13000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7">
        <v>0</v>
      </c>
    </row>
    <row r="40" spans="1:12" ht="15" customHeight="1" x14ac:dyDescent="0.25">
      <c r="A40" s="134">
        <v>32225</v>
      </c>
      <c r="B40" s="139" t="s">
        <v>41</v>
      </c>
      <c r="C40" s="192">
        <v>15000</v>
      </c>
      <c r="D40" s="136">
        <v>0</v>
      </c>
      <c r="E40" s="136">
        <v>15000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7">
        <v>0</v>
      </c>
    </row>
    <row r="41" spans="1:12" ht="15.75" customHeight="1" x14ac:dyDescent="0.25">
      <c r="A41" s="134">
        <v>32229</v>
      </c>
      <c r="B41" s="138" t="s">
        <v>42</v>
      </c>
      <c r="C41" s="192">
        <v>5000</v>
      </c>
      <c r="D41" s="136">
        <v>0</v>
      </c>
      <c r="E41" s="136">
        <v>5000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7">
        <v>0</v>
      </c>
    </row>
    <row r="42" spans="1:12" x14ac:dyDescent="0.25">
      <c r="A42" s="134">
        <v>32231</v>
      </c>
      <c r="B42" s="139" t="s">
        <v>43</v>
      </c>
      <c r="C42" s="192">
        <v>28000</v>
      </c>
      <c r="D42" s="136">
        <v>28000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7">
        <v>0</v>
      </c>
    </row>
    <row r="43" spans="1:12" x14ac:dyDescent="0.25">
      <c r="A43" s="134">
        <v>32234</v>
      </c>
      <c r="B43" s="139" t="s">
        <v>44</v>
      </c>
      <c r="C43" s="192">
        <v>13000</v>
      </c>
      <c r="D43" s="136">
        <v>13000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7">
        <v>0</v>
      </c>
    </row>
    <row r="44" spans="1:12" x14ac:dyDescent="0.25">
      <c r="A44" s="134">
        <v>32241</v>
      </c>
      <c r="B44" s="139" t="s">
        <v>105</v>
      </c>
      <c r="C44" s="192">
        <v>3000</v>
      </c>
      <c r="D44" s="136">
        <v>0</v>
      </c>
      <c r="E44" s="136">
        <v>0</v>
      </c>
      <c r="F44" s="136">
        <v>3000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7">
        <v>0</v>
      </c>
    </row>
    <row r="45" spans="1:12" x14ac:dyDescent="0.25">
      <c r="A45" s="134">
        <v>32242</v>
      </c>
      <c r="B45" s="139" t="s">
        <v>45</v>
      </c>
      <c r="C45" s="192">
        <v>9000</v>
      </c>
      <c r="D45" s="136">
        <v>9000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7">
        <v>0</v>
      </c>
    </row>
    <row r="46" spans="1:12" x14ac:dyDescent="0.25">
      <c r="A46" s="134">
        <v>32244</v>
      </c>
      <c r="B46" s="139" t="s">
        <v>46</v>
      </c>
      <c r="C46" s="192">
        <v>20000</v>
      </c>
      <c r="D46" s="136">
        <v>20000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7">
        <v>0</v>
      </c>
    </row>
    <row r="47" spans="1:12" x14ac:dyDescent="0.25">
      <c r="A47" s="145">
        <v>32251</v>
      </c>
      <c r="B47" s="139" t="s">
        <v>47</v>
      </c>
      <c r="C47" s="192">
        <v>7000</v>
      </c>
      <c r="D47" s="136">
        <v>7000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7">
        <v>0</v>
      </c>
    </row>
    <row r="48" spans="1:12" x14ac:dyDescent="0.25">
      <c r="A48" s="134">
        <v>32311</v>
      </c>
      <c r="B48" s="139" t="s">
        <v>48</v>
      </c>
      <c r="C48" s="192">
        <v>7000</v>
      </c>
      <c r="D48" s="136">
        <v>7000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7">
        <v>0</v>
      </c>
    </row>
    <row r="49" spans="1:12" x14ac:dyDescent="0.25">
      <c r="A49" s="134">
        <v>32312</v>
      </c>
      <c r="B49" s="139" t="s">
        <v>49</v>
      </c>
      <c r="C49" s="192">
        <v>3000</v>
      </c>
      <c r="D49" s="136">
        <v>3000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7">
        <v>0</v>
      </c>
    </row>
    <row r="50" spans="1:12" x14ac:dyDescent="0.25">
      <c r="A50" s="134">
        <v>32313</v>
      </c>
      <c r="B50" s="139" t="s">
        <v>50</v>
      </c>
      <c r="C50" s="192">
        <v>4000</v>
      </c>
      <c r="D50" s="136">
        <v>4000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7">
        <v>0</v>
      </c>
    </row>
    <row r="51" spans="1:12" x14ac:dyDescent="0.25">
      <c r="A51" s="134">
        <v>32319</v>
      </c>
      <c r="B51" s="139" t="s">
        <v>51</v>
      </c>
      <c r="C51" s="192">
        <v>10000</v>
      </c>
      <c r="D51" s="136">
        <v>8000</v>
      </c>
      <c r="E51" s="136">
        <v>0</v>
      </c>
      <c r="F51" s="136">
        <v>2000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7">
        <v>0</v>
      </c>
    </row>
    <row r="52" spans="1:12" x14ac:dyDescent="0.25">
      <c r="A52" s="134">
        <v>32321</v>
      </c>
      <c r="B52" s="139" t="s">
        <v>52</v>
      </c>
      <c r="C52" s="192">
        <v>5000</v>
      </c>
      <c r="D52" s="136">
        <v>0</v>
      </c>
      <c r="E52" s="136">
        <v>0</v>
      </c>
      <c r="F52" s="136">
        <v>5000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7">
        <v>0</v>
      </c>
    </row>
    <row r="53" spans="1:12" x14ac:dyDescent="0.25">
      <c r="A53" s="134">
        <v>32322</v>
      </c>
      <c r="B53" s="139" t="s">
        <v>53</v>
      </c>
      <c r="C53" s="192">
        <v>14000</v>
      </c>
      <c r="D53" s="136">
        <v>10000</v>
      </c>
      <c r="E53" s="136">
        <v>0</v>
      </c>
      <c r="F53" s="136">
        <v>4000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7">
        <v>0</v>
      </c>
    </row>
    <row r="54" spans="1:12" x14ac:dyDescent="0.25">
      <c r="A54" s="134">
        <v>32323</v>
      </c>
      <c r="B54" s="139" t="s">
        <v>54</v>
      </c>
      <c r="C54" s="192">
        <v>8000</v>
      </c>
      <c r="D54" s="136">
        <v>5000</v>
      </c>
      <c r="E54" s="136">
        <v>0</v>
      </c>
      <c r="F54" s="136">
        <v>3000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7">
        <v>0</v>
      </c>
    </row>
    <row r="55" spans="1:12" x14ac:dyDescent="0.25">
      <c r="A55" s="134">
        <v>32329</v>
      </c>
      <c r="B55" s="139" t="s">
        <v>55</v>
      </c>
      <c r="C55" s="192">
        <v>5000</v>
      </c>
      <c r="D55" s="136">
        <v>0</v>
      </c>
      <c r="E55" s="136">
        <v>0</v>
      </c>
      <c r="F55" s="136">
        <v>5000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7">
        <v>0</v>
      </c>
    </row>
    <row r="56" spans="1:12" x14ac:dyDescent="0.25">
      <c r="A56" s="134">
        <v>32332</v>
      </c>
      <c r="B56" s="139" t="s">
        <v>129</v>
      </c>
      <c r="C56" s="192">
        <v>35000</v>
      </c>
      <c r="D56" s="136">
        <v>22500</v>
      </c>
      <c r="E56" s="136">
        <v>0</v>
      </c>
      <c r="F56" s="136">
        <v>0</v>
      </c>
      <c r="G56" s="136">
        <v>12500</v>
      </c>
      <c r="H56" s="136">
        <v>0</v>
      </c>
      <c r="I56" s="136">
        <v>0</v>
      </c>
      <c r="J56" s="136">
        <v>0</v>
      </c>
      <c r="K56" s="136">
        <v>0</v>
      </c>
      <c r="L56" s="137">
        <v>0</v>
      </c>
    </row>
    <row r="57" spans="1:12" x14ac:dyDescent="0.25">
      <c r="A57" s="134">
        <v>32334</v>
      </c>
      <c r="B57" s="139" t="s">
        <v>56</v>
      </c>
      <c r="C57" s="192">
        <v>75000</v>
      </c>
      <c r="D57" s="136">
        <v>75000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7">
        <v>0</v>
      </c>
    </row>
    <row r="58" spans="1:12" x14ac:dyDescent="0.25">
      <c r="A58" s="134">
        <v>32339</v>
      </c>
      <c r="B58" s="139" t="s">
        <v>57</v>
      </c>
      <c r="C58" s="192">
        <v>10500</v>
      </c>
      <c r="D58" s="136">
        <v>3000</v>
      </c>
      <c r="E58" s="136">
        <v>0</v>
      </c>
      <c r="F58" s="136">
        <v>0</v>
      </c>
      <c r="G58" s="136">
        <v>7500</v>
      </c>
      <c r="H58" s="136">
        <v>0</v>
      </c>
      <c r="I58" s="136">
        <v>0</v>
      </c>
      <c r="J58" s="136">
        <v>0</v>
      </c>
      <c r="K58" s="136">
        <v>0</v>
      </c>
      <c r="L58" s="137">
        <v>0</v>
      </c>
    </row>
    <row r="59" spans="1:12" x14ac:dyDescent="0.25">
      <c r="A59" s="134">
        <v>32341</v>
      </c>
      <c r="B59" s="139" t="s">
        <v>58</v>
      </c>
      <c r="C59" s="192">
        <v>500</v>
      </c>
      <c r="D59" s="136">
        <v>500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7">
        <v>0</v>
      </c>
    </row>
    <row r="60" spans="1:12" x14ac:dyDescent="0.25">
      <c r="A60" s="134">
        <v>32342</v>
      </c>
      <c r="B60" s="139" t="s">
        <v>59</v>
      </c>
      <c r="C60" s="192">
        <v>6500</v>
      </c>
      <c r="D60" s="136">
        <v>6500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7">
        <v>0</v>
      </c>
    </row>
    <row r="61" spans="1:12" x14ac:dyDescent="0.25">
      <c r="A61" s="134">
        <v>32343</v>
      </c>
      <c r="B61" s="139" t="s">
        <v>128</v>
      </c>
      <c r="C61" s="192">
        <v>18000</v>
      </c>
      <c r="D61" s="136">
        <v>18000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7">
        <v>0</v>
      </c>
    </row>
    <row r="62" spans="1:12" x14ac:dyDescent="0.25">
      <c r="A62" s="134">
        <v>32361</v>
      </c>
      <c r="B62" s="139" t="s">
        <v>60</v>
      </c>
      <c r="C62" s="192">
        <v>1000</v>
      </c>
      <c r="D62" s="136">
        <v>0</v>
      </c>
      <c r="E62" s="136">
        <v>0</v>
      </c>
      <c r="F62" s="136">
        <v>1000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7">
        <v>0</v>
      </c>
    </row>
    <row r="63" spans="1:12" x14ac:dyDescent="0.25">
      <c r="A63" s="134">
        <v>32371</v>
      </c>
      <c r="B63" s="139" t="s">
        <v>61</v>
      </c>
      <c r="C63" s="192">
        <v>43000</v>
      </c>
      <c r="D63" s="136">
        <v>34000</v>
      </c>
      <c r="E63" s="136">
        <v>0</v>
      </c>
      <c r="F63" s="136">
        <v>5000</v>
      </c>
      <c r="G63" s="136">
        <v>4000</v>
      </c>
      <c r="H63" s="136">
        <v>0</v>
      </c>
      <c r="I63" s="136">
        <v>0</v>
      </c>
      <c r="J63" s="136">
        <v>0</v>
      </c>
      <c r="K63" s="136">
        <v>0</v>
      </c>
      <c r="L63" s="137">
        <v>0</v>
      </c>
    </row>
    <row r="64" spans="1:12" x14ac:dyDescent="0.25">
      <c r="A64" s="194">
        <v>32372</v>
      </c>
      <c r="B64" s="201" t="s">
        <v>62</v>
      </c>
      <c r="C64" s="196">
        <v>2000</v>
      </c>
      <c r="D64" s="197">
        <v>2000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7">
        <v>0</v>
      </c>
      <c r="L64" s="198">
        <v>0</v>
      </c>
    </row>
    <row r="65" spans="1:12" x14ac:dyDescent="0.25">
      <c r="A65" s="134">
        <v>32375</v>
      </c>
      <c r="B65" s="218" t="s">
        <v>109</v>
      </c>
      <c r="C65" s="192">
        <v>10000</v>
      </c>
      <c r="D65" s="136">
        <v>10000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7">
        <v>0</v>
      </c>
    </row>
    <row r="66" spans="1:12" x14ac:dyDescent="0.25">
      <c r="A66" s="134">
        <v>32377</v>
      </c>
      <c r="B66" s="139" t="s">
        <v>63</v>
      </c>
      <c r="C66" s="192">
        <v>88000</v>
      </c>
      <c r="D66" s="136">
        <v>54000</v>
      </c>
      <c r="E66" s="136">
        <v>0</v>
      </c>
      <c r="F66" s="136">
        <v>3000</v>
      </c>
      <c r="G66" s="136">
        <v>31000</v>
      </c>
      <c r="H66" s="136">
        <v>0</v>
      </c>
      <c r="I66" s="136">
        <v>0</v>
      </c>
      <c r="J66" s="136">
        <v>0</v>
      </c>
      <c r="K66" s="136">
        <v>0</v>
      </c>
      <c r="L66" s="137">
        <v>0</v>
      </c>
    </row>
    <row r="67" spans="1:12" x14ac:dyDescent="0.25">
      <c r="A67" s="134">
        <v>32378</v>
      </c>
      <c r="B67" s="139" t="s">
        <v>127</v>
      </c>
      <c r="C67" s="192">
        <v>5000</v>
      </c>
      <c r="D67" s="136">
        <v>0</v>
      </c>
      <c r="E67" s="136">
        <v>0</v>
      </c>
      <c r="F67" s="136">
        <v>0</v>
      </c>
      <c r="G67" s="136">
        <v>5000</v>
      </c>
      <c r="H67" s="136">
        <v>0</v>
      </c>
      <c r="I67" s="136">
        <v>0</v>
      </c>
      <c r="J67" s="136">
        <v>0</v>
      </c>
      <c r="K67" s="136">
        <v>0</v>
      </c>
      <c r="L67" s="137">
        <v>0</v>
      </c>
    </row>
    <row r="68" spans="1:12" x14ac:dyDescent="0.25">
      <c r="A68" s="134">
        <v>32381</v>
      </c>
      <c r="B68" s="139" t="s">
        <v>64</v>
      </c>
      <c r="C68" s="192">
        <v>7000</v>
      </c>
      <c r="D68" s="136">
        <v>7000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7">
        <v>0</v>
      </c>
    </row>
    <row r="69" spans="1:12" x14ac:dyDescent="0.25">
      <c r="A69" s="134">
        <v>32391</v>
      </c>
      <c r="B69" s="139" t="s">
        <v>65</v>
      </c>
      <c r="C69" s="192">
        <v>20500</v>
      </c>
      <c r="D69" s="136">
        <v>20500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7">
        <v>0</v>
      </c>
    </row>
    <row r="70" spans="1:12" x14ac:dyDescent="0.25">
      <c r="A70" s="134">
        <v>32392</v>
      </c>
      <c r="B70" s="218" t="s">
        <v>110</v>
      </c>
      <c r="C70" s="192">
        <v>1000</v>
      </c>
      <c r="D70" s="136">
        <v>1000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7">
        <v>0</v>
      </c>
    </row>
    <row r="71" spans="1:12" x14ac:dyDescent="0.25">
      <c r="A71" s="134">
        <v>32394</v>
      </c>
      <c r="B71" s="139" t="s">
        <v>66</v>
      </c>
      <c r="C71" s="192">
        <v>1000</v>
      </c>
      <c r="D71" s="136">
        <v>1000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36">
        <v>0</v>
      </c>
      <c r="K71" s="136">
        <v>0</v>
      </c>
      <c r="L71" s="137">
        <v>0</v>
      </c>
    </row>
    <row r="72" spans="1:12" x14ac:dyDescent="0.25">
      <c r="A72" s="134">
        <v>32399</v>
      </c>
      <c r="B72" s="139" t="s">
        <v>67</v>
      </c>
      <c r="C72" s="192">
        <v>127000</v>
      </c>
      <c r="D72" s="136">
        <v>126000</v>
      </c>
      <c r="E72" s="136">
        <v>0</v>
      </c>
      <c r="F72" s="136">
        <v>1000</v>
      </c>
      <c r="G72" s="136">
        <v>0</v>
      </c>
      <c r="H72" s="136">
        <v>0</v>
      </c>
      <c r="I72" s="136">
        <v>0</v>
      </c>
      <c r="J72" s="136">
        <v>0</v>
      </c>
      <c r="K72" s="136">
        <v>0</v>
      </c>
      <c r="L72" s="137">
        <v>0</v>
      </c>
    </row>
    <row r="73" spans="1:12" x14ac:dyDescent="0.25">
      <c r="A73" s="134">
        <v>32411</v>
      </c>
      <c r="B73" s="139" t="s">
        <v>68</v>
      </c>
      <c r="C73" s="192">
        <v>44000</v>
      </c>
      <c r="D73" s="136">
        <v>44000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7">
        <v>0</v>
      </c>
    </row>
    <row r="74" spans="1:12" x14ac:dyDescent="0.25">
      <c r="A74" s="134">
        <v>32911</v>
      </c>
      <c r="B74" s="139" t="s">
        <v>69</v>
      </c>
      <c r="C74" s="192">
        <v>8000</v>
      </c>
      <c r="D74" s="136">
        <v>8000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7">
        <v>0</v>
      </c>
    </row>
    <row r="75" spans="1:12" ht="14.25" customHeight="1" x14ac:dyDescent="0.25">
      <c r="A75" s="134">
        <v>32921</v>
      </c>
      <c r="B75" s="139" t="s">
        <v>70</v>
      </c>
      <c r="C75" s="192">
        <v>1500</v>
      </c>
      <c r="D75" s="136">
        <v>1500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7">
        <v>0</v>
      </c>
    </row>
    <row r="76" spans="1:12" ht="14.25" customHeight="1" x14ac:dyDescent="0.25">
      <c r="A76" s="134">
        <v>32922</v>
      </c>
      <c r="B76" s="218" t="s">
        <v>111</v>
      </c>
      <c r="C76" s="192">
        <v>9000</v>
      </c>
      <c r="D76" s="136">
        <v>9000</v>
      </c>
      <c r="E76" s="136">
        <v>0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7">
        <v>0</v>
      </c>
    </row>
    <row r="77" spans="1:12" x14ac:dyDescent="0.25">
      <c r="A77" s="134">
        <v>32931</v>
      </c>
      <c r="B77" s="139" t="s">
        <v>71</v>
      </c>
      <c r="C77" s="192">
        <v>10500</v>
      </c>
      <c r="D77" s="136">
        <v>10500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7">
        <v>0</v>
      </c>
    </row>
    <row r="78" spans="1:12" x14ac:dyDescent="0.25">
      <c r="A78" s="134">
        <v>32941</v>
      </c>
      <c r="B78" s="139" t="s">
        <v>72</v>
      </c>
      <c r="C78" s="192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7">
        <v>0</v>
      </c>
    </row>
    <row r="79" spans="1:12" x14ac:dyDescent="0.25">
      <c r="A79" s="207">
        <v>32951</v>
      </c>
      <c r="B79" s="208" t="s">
        <v>104</v>
      </c>
      <c r="C79" s="209">
        <v>500</v>
      </c>
      <c r="D79" s="210">
        <v>0</v>
      </c>
      <c r="E79" s="210">
        <v>0</v>
      </c>
      <c r="F79" s="210">
        <v>500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1">
        <v>0</v>
      </c>
    </row>
    <row r="80" spans="1:12" ht="15.75" thickBot="1" x14ac:dyDescent="0.3">
      <c r="A80" s="243">
        <v>32999</v>
      </c>
      <c r="B80" s="244" t="s">
        <v>132</v>
      </c>
      <c r="C80" s="193">
        <v>1000</v>
      </c>
      <c r="D80" s="140">
        <v>500</v>
      </c>
      <c r="E80" s="140">
        <v>0</v>
      </c>
      <c r="F80" s="140">
        <v>500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1">
        <v>0</v>
      </c>
    </row>
    <row r="81" spans="1:12" ht="15.75" thickBot="1" x14ac:dyDescent="0.3">
      <c r="A81" s="203">
        <v>42</v>
      </c>
      <c r="B81" s="202" t="s">
        <v>73</v>
      </c>
      <c r="C81" s="199">
        <v>259000</v>
      </c>
      <c r="D81" s="199">
        <v>194000</v>
      </c>
      <c r="E81" s="199">
        <v>0</v>
      </c>
      <c r="F81" s="199">
        <v>15000</v>
      </c>
      <c r="G81" s="199">
        <v>35000</v>
      </c>
      <c r="H81" s="199">
        <v>15000</v>
      </c>
      <c r="I81" s="199">
        <v>0</v>
      </c>
      <c r="J81" s="199">
        <v>0</v>
      </c>
      <c r="K81" s="199">
        <v>70000</v>
      </c>
      <c r="L81" s="199">
        <v>75000</v>
      </c>
    </row>
    <row r="82" spans="1:12" x14ac:dyDescent="0.25">
      <c r="A82" s="194">
        <v>42211</v>
      </c>
      <c r="B82" s="201" t="s">
        <v>74</v>
      </c>
      <c r="C82" s="196">
        <v>23500</v>
      </c>
      <c r="D82" s="197">
        <v>3500</v>
      </c>
      <c r="E82" s="197">
        <v>0</v>
      </c>
      <c r="F82" s="197">
        <v>5000</v>
      </c>
      <c r="G82" s="197">
        <v>15000</v>
      </c>
      <c r="H82" s="197">
        <v>0</v>
      </c>
      <c r="I82" s="197">
        <v>0</v>
      </c>
      <c r="J82" s="197">
        <v>0</v>
      </c>
      <c r="K82" s="197">
        <v>0</v>
      </c>
      <c r="L82" s="198">
        <v>0</v>
      </c>
    </row>
    <row r="83" spans="1:12" x14ac:dyDescent="0.25">
      <c r="A83" s="134">
        <v>42212</v>
      </c>
      <c r="B83" s="139" t="s">
        <v>75</v>
      </c>
      <c r="C83" s="192">
        <v>2000</v>
      </c>
      <c r="D83" s="136">
        <v>0</v>
      </c>
      <c r="E83" s="136">
        <v>0</v>
      </c>
      <c r="F83" s="136">
        <v>2000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7">
        <v>0</v>
      </c>
    </row>
    <row r="84" spans="1:12" x14ac:dyDescent="0.25">
      <c r="A84" s="134">
        <v>42219</v>
      </c>
      <c r="B84" s="219" t="s">
        <v>112</v>
      </c>
      <c r="C84" s="192">
        <v>3000</v>
      </c>
      <c r="D84" s="136">
        <v>0</v>
      </c>
      <c r="E84" s="136">
        <v>0</v>
      </c>
      <c r="F84" s="136">
        <v>3000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7">
        <v>0</v>
      </c>
    </row>
    <row r="85" spans="1:12" x14ac:dyDescent="0.25">
      <c r="A85" s="134">
        <v>42231</v>
      </c>
      <c r="B85" s="218" t="s">
        <v>113</v>
      </c>
      <c r="C85" s="192">
        <v>0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7">
        <v>0</v>
      </c>
    </row>
    <row r="86" spans="1:12" x14ac:dyDescent="0.25">
      <c r="A86" s="134">
        <v>42273</v>
      </c>
      <c r="B86" s="139" t="s">
        <v>76</v>
      </c>
      <c r="C86" s="192">
        <v>18500</v>
      </c>
      <c r="D86" s="136">
        <v>18500</v>
      </c>
      <c r="E86" s="136">
        <v>0</v>
      </c>
      <c r="F86" s="136">
        <v>0</v>
      </c>
      <c r="G86" s="136">
        <v>0</v>
      </c>
      <c r="H86" s="136">
        <v>0</v>
      </c>
      <c r="I86" s="136">
        <v>0</v>
      </c>
      <c r="J86" s="136">
        <v>0</v>
      </c>
      <c r="K86" s="136">
        <v>0</v>
      </c>
      <c r="L86" s="137">
        <v>0</v>
      </c>
    </row>
    <row r="87" spans="1:12" x14ac:dyDescent="0.25">
      <c r="A87" s="134">
        <v>42311</v>
      </c>
      <c r="B87" s="139" t="s">
        <v>131</v>
      </c>
      <c r="C87" s="192">
        <v>130000</v>
      </c>
      <c r="D87" s="136">
        <v>130000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36">
        <v>0</v>
      </c>
      <c r="K87" s="136">
        <v>0</v>
      </c>
      <c r="L87" s="137">
        <v>0</v>
      </c>
    </row>
    <row r="88" spans="1:12" x14ac:dyDescent="0.25">
      <c r="A88" s="134">
        <v>42411</v>
      </c>
      <c r="B88" s="139" t="s">
        <v>77</v>
      </c>
      <c r="C88" s="192">
        <v>3000</v>
      </c>
      <c r="D88" s="136">
        <v>3000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137">
        <v>0</v>
      </c>
    </row>
    <row r="89" spans="1:12" x14ac:dyDescent="0.25">
      <c r="A89" s="134">
        <v>42421</v>
      </c>
      <c r="B89" s="139" t="s">
        <v>78</v>
      </c>
      <c r="C89" s="192">
        <v>49000</v>
      </c>
      <c r="D89" s="136">
        <v>24000</v>
      </c>
      <c r="E89" s="136">
        <v>0</v>
      </c>
      <c r="F89" s="136">
        <v>0</v>
      </c>
      <c r="G89" s="136">
        <v>20000</v>
      </c>
      <c r="H89" s="136">
        <v>5000</v>
      </c>
      <c r="I89" s="136">
        <v>0</v>
      </c>
      <c r="J89" s="136">
        <v>0</v>
      </c>
      <c r="K89" s="136">
        <v>0</v>
      </c>
      <c r="L89" s="137">
        <v>0</v>
      </c>
    </row>
    <row r="90" spans="1:12" ht="15.75" thickBot="1" x14ac:dyDescent="0.3">
      <c r="A90" s="134">
        <v>42431</v>
      </c>
      <c r="B90" s="139" t="s">
        <v>79</v>
      </c>
      <c r="C90" s="192">
        <v>30000</v>
      </c>
      <c r="D90" s="136">
        <v>15000</v>
      </c>
      <c r="E90" s="136">
        <v>0</v>
      </c>
      <c r="F90" s="136">
        <v>5000</v>
      </c>
      <c r="G90" s="136">
        <v>0</v>
      </c>
      <c r="H90" s="136">
        <v>10000</v>
      </c>
      <c r="I90" s="136">
        <v>0</v>
      </c>
      <c r="J90" s="136">
        <v>0</v>
      </c>
      <c r="K90" s="136">
        <v>0</v>
      </c>
      <c r="L90" s="137">
        <v>0</v>
      </c>
    </row>
    <row r="91" spans="1:12" ht="15.75" thickBot="1" x14ac:dyDescent="0.3">
      <c r="A91" s="213"/>
      <c r="B91" s="214" t="s">
        <v>80</v>
      </c>
      <c r="C91" s="215">
        <v>3383500</v>
      </c>
      <c r="D91" s="215">
        <v>3203500</v>
      </c>
      <c r="E91" s="215">
        <v>20000</v>
      </c>
      <c r="F91" s="215">
        <v>50000</v>
      </c>
      <c r="G91" s="215">
        <v>95000</v>
      </c>
      <c r="H91" s="215">
        <v>15000</v>
      </c>
      <c r="I91" s="215">
        <v>0</v>
      </c>
      <c r="J91" s="215">
        <v>0</v>
      </c>
      <c r="K91" s="215">
        <v>3341000</v>
      </c>
      <c r="L91" s="216">
        <v>3396000</v>
      </c>
    </row>
    <row r="92" spans="1:12" x14ac:dyDescent="0.25">
      <c r="A92" s="148"/>
      <c r="B92" s="149"/>
      <c r="C92" s="150"/>
      <c r="D92" s="151"/>
      <c r="E92" s="151"/>
      <c r="F92" s="151"/>
      <c r="G92" s="151"/>
      <c r="H92" s="150"/>
      <c r="I92" s="150"/>
      <c r="J92" s="150"/>
      <c r="K92" s="82"/>
      <c r="L92" s="152"/>
    </row>
    <row r="93" spans="1:12" ht="15.75" thickBot="1" x14ac:dyDescent="0.3">
      <c r="A93" s="153"/>
      <c r="B93" s="154"/>
      <c r="C93" s="155"/>
      <c r="D93" s="156"/>
      <c r="E93" s="156"/>
      <c r="F93" s="156"/>
      <c r="G93" s="156"/>
      <c r="H93" s="155"/>
      <c r="I93" s="155"/>
      <c r="J93" s="155"/>
      <c r="K93" s="157"/>
      <c r="L93" s="158"/>
    </row>
    <row r="94" spans="1:12" x14ac:dyDescent="0.25">
      <c r="A94" s="159"/>
      <c r="B94" s="160"/>
      <c r="C94" s="161"/>
      <c r="D94" s="162"/>
      <c r="E94" s="162"/>
      <c r="F94" s="162"/>
      <c r="G94" s="162"/>
      <c r="H94" s="161"/>
      <c r="I94" s="161"/>
      <c r="J94" s="161"/>
      <c r="K94" s="163"/>
      <c r="L94" s="163"/>
    </row>
    <row r="95" spans="1:12" x14ac:dyDescent="0.25">
      <c r="A95" s="159"/>
      <c r="B95" s="160"/>
      <c r="C95" s="161"/>
      <c r="D95" s="162"/>
      <c r="E95" s="162"/>
      <c r="F95" s="162"/>
      <c r="G95" s="162"/>
      <c r="H95" s="161"/>
      <c r="I95" s="161"/>
      <c r="J95" s="161"/>
      <c r="K95" s="163"/>
      <c r="L95" s="163"/>
    </row>
    <row r="96" spans="1:12" ht="12.75" customHeight="1" x14ac:dyDescent="0.25">
      <c r="A96" s="326" t="s">
        <v>81</v>
      </c>
      <c r="B96" s="326"/>
      <c r="C96" s="326"/>
      <c r="D96" s="326"/>
      <c r="E96" s="326"/>
      <c r="F96" s="326"/>
      <c r="G96" s="326"/>
      <c r="H96" s="253"/>
      <c r="I96" s="253"/>
      <c r="J96" s="253"/>
      <c r="K96" s="253"/>
      <c r="L96" s="253"/>
    </row>
    <row r="97" spans="1:20" ht="15.75" thickBot="1" x14ac:dyDescent="0.3">
      <c r="A97" s="164" t="s">
        <v>1</v>
      </c>
      <c r="B97" s="90"/>
      <c r="C97" s="90" t="s">
        <v>2</v>
      </c>
      <c r="D97" s="151"/>
      <c r="E97" s="151"/>
      <c r="F97" s="151"/>
      <c r="G97" s="151"/>
      <c r="H97" s="161"/>
      <c r="I97" s="161"/>
      <c r="J97" s="161"/>
      <c r="K97" s="1" t="s">
        <v>0</v>
      </c>
      <c r="L97" s="161"/>
    </row>
    <row r="98" spans="1:20" ht="15.75" thickBot="1" x14ac:dyDescent="0.3">
      <c r="A98" s="107" t="s">
        <v>3</v>
      </c>
      <c r="B98" s="108"/>
      <c r="C98" s="109"/>
      <c r="D98" s="110" t="s">
        <v>134</v>
      </c>
      <c r="E98" s="111" t="s">
        <v>106</v>
      </c>
      <c r="F98" s="254" t="s">
        <v>133</v>
      </c>
      <c r="G98" s="150"/>
      <c r="H98" s="165"/>
      <c r="I98" s="161"/>
      <c r="J98" s="161"/>
      <c r="K98" s="161"/>
      <c r="L98" s="106"/>
    </row>
    <row r="99" spans="1:20" ht="15.75" thickTop="1" x14ac:dyDescent="0.25">
      <c r="A99" s="166" t="s">
        <v>4</v>
      </c>
      <c r="B99" s="167"/>
      <c r="C99" s="168"/>
      <c r="D99" s="113">
        <v>3203500</v>
      </c>
      <c r="E99" s="114">
        <v>3141000</v>
      </c>
      <c r="F99" s="115">
        <v>3156000</v>
      </c>
      <c r="G99" s="150"/>
      <c r="H99" s="150"/>
      <c r="I99" s="169"/>
      <c r="J99" s="169"/>
      <c r="K99" s="161"/>
      <c r="L99" s="106"/>
    </row>
    <row r="100" spans="1:20" ht="15" customHeight="1" x14ac:dyDescent="0.25">
      <c r="A100" s="327" t="s">
        <v>114</v>
      </c>
      <c r="B100" s="328"/>
      <c r="C100" s="329"/>
      <c r="D100" s="113">
        <v>20000</v>
      </c>
      <c r="E100" s="114">
        <v>20000</v>
      </c>
      <c r="F100" s="116">
        <v>25000</v>
      </c>
      <c r="G100" s="150"/>
      <c r="H100" s="150"/>
      <c r="I100" s="169"/>
      <c r="J100" s="169"/>
      <c r="K100" s="161"/>
      <c r="L100" s="106"/>
    </row>
    <row r="101" spans="1:20" ht="15" customHeight="1" x14ac:dyDescent="0.25">
      <c r="A101" s="330" t="s">
        <v>6</v>
      </c>
      <c r="B101" s="331"/>
      <c r="C101" s="332"/>
      <c r="D101" s="113">
        <v>50000</v>
      </c>
      <c r="E101" s="117">
        <v>60000</v>
      </c>
      <c r="F101" s="116">
        <v>70000</v>
      </c>
      <c r="G101" s="150"/>
      <c r="H101" s="170"/>
      <c r="I101" s="169"/>
      <c r="J101" s="169"/>
      <c r="K101" s="161"/>
      <c r="L101" s="106"/>
    </row>
    <row r="102" spans="1:20" x14ac:dyDescent="0.25">
      <c r="A102" s="320" t="s">
        <v>7</v>
      </c>
      <c r="B102" s="321"/>
      <c r="C102" s="322"/>
      <c r="D102" s="240">
        <v>95000</v>
      </c>
      <c r="E102" s="117">
        <v>100000</v>
      </c>
      <c r="F102" s="116">
        <v>120000</v>
      </c>
      <c r="G102" s="150"/>
      <c r="H102" s="170"/>
      <c r="I102" s="169"/>
      <c r="J102" s="150"/>
      <c r="K102" s="161"/>
      <c r="L102" s="106"/>
    </row>
    <row r="103" spans="1:20" ht="12" customHeight="1" x14ac:dyDescent="0.25">
      <c r="A103" s="320" t="s">
        <v>8</v>
      </c>
      <c r="B103" s="321"/>
      <c r="C103" s="322"/>
      <c r="D103" s="113">
        <v>15000</v>
      </c>
      <c r="E103" s="117">
        <v>20000</v>
      </c>
      <c r="F103" s="116">
        <v>25000</v>
      </c>
      <c r="G103" s="150"/>
      <c r="H103" s="170"/>
      <c r="I103" s="150"/>
      <c r="J103" s="150"/>
      <c r="K103" s="161"/>
      <c r="L103" s="106"/>
    </row>
    <row r="104" spans="1:20" ht="14.25" customHeight="1" x14ac:dyDescent="0.25">
      <c r="A104" s="333" t="s">
        <v>142</v>
      </c>
      <c r="B104" s="334"/>
      <c r="C104" s="335"/>
      <c r="D104" s="113"/>
      <c r="E104" s="117"/>
      <c r="F104" s="116"/>
      <c r="G104" s="150"/>
      <c r="H104" s="170"/>
      <c r="I104" s="161"/>
      <c r="J104" s="161"/>
      <c r="K104" s="161"/>
      <c r="L104" s="106"/>
    </row>
    <row r="105" spans="1:20" ht="9.75" customHeight="1" x14ac:dyDescent="0.25">
      <c r="A105" s="336" t="s">
        <v>136</v>
      </c>
      <c r="B105" s="337"/>
      <c r="C105" s="338"/>
      <c r="D105" s="220"/>
      <c r="E105" s="171"/>
      <c r="F105" s="172"/>
      <c r="G105" s="150"/>
      <c r="H105" s="170"/>
      <c r="I105" s="161"/>
      <c r="J105" s="161"/>
      <c r="K105" s="161"/>
      <c r="L105" s="106"/>
    </row>
    <row r="106" spans="1:20" ht="14.25" customHeight="1" thickBot="1" x14ac:dyDescent="0.3">
      <c r="A106" s="173" t="s">
        <v>10</v>
      </c>
      <c r="B106" s="174"/>
      <c r="C106" s="175"/>
      <c r="D106" s="221">
        <v>3383500</v>
      </c>
      <c r="E106" s="125">
        <v>3341000</v>
      </c>
      <c r="F106" s="176">
        <v>3396000</v>
      </c>
      <c r="G106" s="150"/>
      <c r="H106" s="177"/>
      <c r="I106" s="161"/>
      <c r="J106" s="161"/>
      <c r="K106" s="161"/>
      <c r="L106" s="106"/>
    </row>
    <row r="107" spans="1:20" x14ac:dyDescent="0.25">
      <c r="A107" s="103" t="s">
        <v>11</v>
      </c>
      <c r="B107" s="90"/>
      <c r="C107" s="161"/>
      <c r="D107" s="90" t="s">
        <v>12</v>
      </c>
      <c r="E107" s="150"/>
      <c r="F107" s="150"/>
      <c r="G107" s="150"/>
      <c r="H107" s="161"/>
      <c r="I107" s="161"/>
      <c r="J107" s="161"/>
      <c r="K107" s="161"/>
      <c r="L107" s="161"/>
    </row>
    <row r="108" spans="1:20" ht="15.75" customHeight="1" thickBot="1" x14ac:dyDescent="0.3">
      <c r="A108" s="164" t="s">
        <v>13</v>
      </c>
      <c r="B108" s="164"/>
      <c r="C108" s="164"/>
      <c r="D108" s="178"/>
      <c r="E108" s="164"/>
      <c r="F108" s="164"/>
      <c r="G108" s="164"/>
      <c r="H108" s="164"/>
      <c r="I108" s="164"/>
      <c r="J108" s="164"/>
      <c r="K108" s="164"/>
      <c r="L108" s="164"/>
    </row>
    <row r="109" spans="1:20" ht="15" customHeight="1" x14ac:dyDescent="0.25">
      <c r="A109" s="339" t="s">
        <v>15</v>
      </c>
      <c r="B109" s="342" t="s">
        <v>16</v>
      </c>
      <c r="C109" s="345" t="s">
        <v>137</v>
      </c>
      <c r="D109" s="356" t="s">
        <v>17</v>
      </c>
      <c r="E109" s="357"/>
      <c r="F109" s="357"/>
      <c r="G109" s="357"/>
      <c r="H109" s="357"/>
      <c r="I109" s="357"/>
      <c r="J109" s="357"/>
      <c r="K109" s="348" t="s">
        <v>107</v>
      </c>
      <c r="L109" s="351" t="s">
        <v>139</v>
      </c>
    </row>
    <row r="110" spans="1:20" x14ac:dyDescent="0.25">
      <c r="A110" s="340"/>
      <c r="B110" s="343"/>
      <c r="C110" s="346"/>
      <c r="D110" s="358"/>
      <c r="E110" s="359"/>
      <c r="F110" s="359"/>
      <c r="G110" s="359"/>
      <c r="H110" s="359"/>
      <c r="I110" s="359"/>
      <c r="J110" s="359"/>
      <c r="K110" s="349"/>
      <c r="L110" s="352"/>
      <c r="Q110" s="102"/>
      <c r="T110" s="102"/>
    </row>
    <row r="111" spans="1:20" ht="15" customHeight="1" x14ac:dyDescent="0.25">
      <c r="A111" s="340"/>
      <c r="B111" s="343"/>
      <c r="C111" s="346"/>
      <c r="D111" s="250"/>
      <c r="E111" s="251"/>
      <c r="F111" s="252"/>
      <c r="G111" s="354"/>
      <c r="H111" s="354"/>
      <c r="I111" s="354"/>
      <c r="J111" s="354"/>
      <c r="K111" s="349"/>
      <c r="L111" s="352"/>
    </row>
    <row r="112" spans="1:20" ht="34.5" customHeight="1" thickBot="1" x14ac:dyDescent="0.3">
      <c r="A112" s="341"/>
      <c r="B112" s="344"/>
      <c r="C112" s="347"/>
      <c r="D112" s="238" t="s">
        <v>20</v>
      </c>
      <c r="E112" s="239" t="s">
        <v>18</v>
      </c>
      <c r="F112" s="239" t="s">
        <v>6</v>
      </c>
      <c r="G112" s="355"/>
      <c r="H112" s="355"/>
      <c r="I112" s="355"/>
      <c r="J112" s="355"/>
      <c r="K112" s="350"/>
      <c r="L112" s="353"/>
    </row>
    <row r="113" spans="1:12" x14ac:dyDescent="0.25">
      <c r="A113" s="234">
        <v>31</v>
      </c>
      <c r="B113" s="235" t="s">
        <v>21</v>
      </c>
      <c r="C113" s="236">
        <v>2341000</v>
      </c>
      <c r="D113" s="236">
        <v>2341000</v>
      </c>
      <c r="E113" s="236">
        <v>0</v>
      </c>
      <c r="F113" s="236">
        <v>0</v>
      </c>
      <c r="G113" s="236">
        <v>0</v>
      </c>
      <c r="H113" s="236">
        <v>0</v>
      </c>
      <c r="I113" s="236">
        <v>0</v>
      </c>
      <c r="J113" s="236">
        <v>0</v>
      </c>
      <c r="K113" s="236">
        <v>2441000</v>
      </c>
      <c r="L113" s="237">
        <v>2451000</v>
      </c>
    </row>
    <row r="114" spans="1:12" x14ac:dyDescent="0.25">
      <c r="A114" s="179">
        <v>311</v>
      </c>
      <c r="B114" s="180" t="s">
        <v>82</v>
      </c>
      <c r="C114" s="136">
        <v>1950000</v>
      </c>
      <c r="D114" s="136">
        <v>1950000</v>
      </c>
      <c r="E114" s="136">
        <v>0</v>
      </c>
      <c r="F114" s="182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2030000</v>
      </c>
      <c r="L114" s="137">
        <v>2045000</v>
      </c>
    </row>
    <row r="115" spans="1:12" x14ac:dyDescent="0.25">
      <c r="A115" s="179">
        <v>312</v>
      </c>
      <c r="B115" s="181" t="s">
        <v>83</v>
      </c>
      <c r="C115" s="136">
        <v>71000</v>
      </c>
      <c r="D115" s="182">
        <v>71000</v>
      </c>
      <c r="E115" s="182">
        <v>0</v>
      </c>
      <c r="F115" s="182">
        <v>0</v>
      </c>
      <c r="G115" s="182">
        <v>0</v>
      </c>
      <c r="H115" s="182">
        <v>0</v>
      </c>
      <c r="I115" s="182">
        <v>0</v>
      </c>
      <c r="J115" s="182">
        <v>0</v>
      </c>
      <c r="K115" s="182">
        <v>71000</v>
      </c>
      <c r="L115" s="183">
        <v>66000</v>
      </c>
    </row>
    <row r="116" spans="1:12" x14ac:dyDescent="0.25">
      <c r="A116" s="179">
        <v>313</v>
      </c>
      <c r="B116" s="181" t="s">
        <v>84</v>
      </c>
      <c r="C116" s="136">
        <v>320000</v>
      </c>
      <c r="D116" s="182">
        <v>320000</v>
      </c>
      <c r="E116" s="182">
        <v>0</v>
      </c>
      <c r="F116" s="182">
        <v>0</v>
      </c>
      <c r="G116" s="182">
        <v>0</v>
      </c>
      <c r="H116" s="182">
        <v>0</v>
      </c>
      <c r="I116" s="182">
        <v>0</v>
      </c>
      <c r="J116" s="182">
        <v>0</v>
      </c>
      <c r="K116" s="182">
        <v>340000</v>
      </c>
      <c r="L116" s="183">
        <v>340000</v>
      </c>
    </row>
    <row r="117" spans="1:12" x14ac:dyDescent="0.25">
      <c r="A117" s="131">
        <v>32</v>
      </c>
      <c r="B117" s="132" t="s">
        <v>27</v>
      </c>
      <c r="C117" s="133">
        <v>783500</v>
      </c>
      <c r="D117" s="133">
        <v>668500</v>
      </c>
      <c r="E117" s="133">
        <v>20000</v>
      </c>
      <c r="F117" s="133">
        <v>35000</v>
      </c>
      <c r="G117" s="133">
        <v>60000</v>
      </c>
      <c r="H117" s="133">
        <v>0</v>
      </c>
      <c r="I117" s="133">
        <v>0</v>
      </c>
      <c r="J117" s="133">
        <v>0</v>
      </c>
      <c r="K117" s="133">
        <v>830000</v>
      </c>
      <c r="L117" s="147">
        <v>870000</v>
      </c>
    </row>
    <row r="118" spans="1:12" x14ac:dyDescent="0.25">
      <c r="A118" s="179">
        <v>321</v>
      </c>
      <c r="B118" s="180" t="s">
        <v>85</v>
      </c>
      <c r="C118" s="136">
        <v>69000</v>
      </c>
      <c r="D118" s="182">
        <v>69000</v>
      </c>
      <c r="E118" s="182">
        <v>0</v>
      </c>
      <c r="F118" s="182">
        <v>0</v>
      </c>
      <c r="G118" s="182">
        <v>0</v>
      </c>
      <c r="H118" s="182">
        <v>0</v>
      </c>
      <c r="I118" s="182">
        <v>0</v>
      </c>
      <c r="J118" s="182">
        <v>0</v>
      </c>
      <c r="K118" s="136">
        <v>340000</v>
      </c>
      <c r="L118" s="137">
        <v>340000</v>
      </c>
    </row>
    <row r="119" spans="1:12" x14ac:dyDescent="0.25">
      <c r="A119" s="179">
        <v>322</v>
      </c>
      <c r="B119" s="180" t="s">
        <v>86</v>
      </c>
      <c r="C119" s="136">
        <v>133000</v>
      </c>
      <c r="D119" s="182">
        <v>108000</v>
      </c>
      <c r="E119" s="182">
        <v>20000</v>
      </c>
      <c r="F119" s="182">
        <v>5000</v>
      </c>
      <c r="G119" s="182">
        <v>0</v>
      </c>
      <c r="H119" s="182">
        <v>0</v>
      </c>
      <c r="I119" s="182">
        <v>0</v>
      </c>
      <c r="J119" s="182">
        <v>0</v>
      </c>
      <c r="K119" s="182">
        <v>830000</v>
      </c>
      <c r="L119" s="183">
        <v>870000</v>
      </c>
    </row>
    <row r="120" spans="1:12" x14ac:dyDescent="0.25">
      <c r="A120" s="179">
        <v>323</v>
      </c>
      <c r="B120" s="180" t="s">
        <v>87</v>
      </c>
      <c r="C120" s="136">
        <v>507000</v>
      </c>
      <c r="D120" s="182">
        <v>418000</v>
      </c>
      <c r="E120" s="182">
        <v>0</v>
      </c>
      <c r="F120" s="182">
        <v>29000</v>
      </c>
      <c r="G120" s="182">
        <v>60000</v>
      </c>
      <c r="H120" s="182">
        <v>0</v>
      </c>
      <c r="I120" s="182">
        <v>0</v>
      </c>
      <c r="J120" s="182">
        <v>0</v>
      </c>
      <c r="K120" s="182">
        <v>0</v>
      </c>
      <c r="L120" s="183">
        <v>0</v>
      </c>
    </row>
    <row r="121" spans="1:12" x14ac:dyDescent="0.25">
      <c r="A121" s="179">
        <v>324</v>
      </c>
      <c r="B121" s="180" t="s">
        <v>88</v>
      </c>
      <c r="C121" s="136">
        <v>44000</v>
      </c>
      <c r="D121" s="182">
        <v>44000</v>
      </c>
      <c r="E121" s="182">
        <v>0</v>
      </c>
      <c r="F121" s="182">
        <v>0</v>
      </c>
      <c r="G121" s="182">
        <v>0</v>
      </c>
      <c r="H121" s="182">
        <v>0</v>
      </c>
      <c r="I121" s="182">
        <v>0</v>
      </c>
      <c r="J121" s="182">
        <v>0</v>
      </c>
      <c r="K121" s="182">
        <v>0</v>
      </c>
      <c r="L121" s="183">
        <v>0</v>
      </c>
    </row>
    <row r="122" spans="1:12" x14ac:dyDescent="0.25">
      <c r="A122" s="179">
        <v>329</v>
      </c>
      <c r="B122" s="181" t="s">
        <v>89</v>
      </c>
      <c r="C122" s="136">
        <v>30500</v>
      </c>
      <c r="D122" s="182">
        <v>29500</v>
      </c>
      <c r="E122" s="182">
        <v>0</v>
      </c>
      <c r="F122" s="182">
        <v>1000</v>
      </c>
      <c r="G122" s="182">
        <v>0</v>
      </c>
      <c r="H122" s="182">
        <v>0</v>
      </c>
      <c r="I122" s="182">
        <v>0</v>
      </c>
      <c r="J122" s="182">
        <v>0</v>
      </c>
      <c r="K122" s="182">
        <v>0</v>
      </c>
      <c r="L122" s="182">
        <v>0</v>
      </c>
    </row>
    <row r="123" spans="1:12" x14ac:dyDescent="0.25">
      <c r="A123" s="131">
        <v>42</v>
      </c>
      <c r="B123" s="184" t="s">
        <v>90</v>
      </c>
      <c r="C123" s="133">
        <v>259000</v>
      </c>
      <c r="D123" s="133">
        <v>194000</v>
      </c>
      <c r="E123" s="133">
        <v>0</v>
      </c>
      <c r="F123" s="133">
        <v>15000</v>
      </c>
      <c r="G123" s="133">
        <v>35000</v>
      </c>
      <c r="H123" s="133">
        <v>15000</v>
      </c>
      <c r="I123" s="133">
        <v>0</v>
      </c>
      <c r="J123" s="133">
        <v>0</v>
      </c>
      <c r="K123" s="133">
        <v>70000</v>
      </c>
      <c r="L123" s="147">
        <v>75000</v>
      </c>
    </row>
    <row r="124" spans="1:12" x14ac:dyDescent="0.25">
      <c r="A124" s="185">
        <v>422</v>
      </c>
      <c r="B124" s="186" t="s">
        <v>91</v>
      </c>
      <c r="C124" s="136">
        <v>47000</v>
      </c>
      <c r="D124" s="187">
        <v>22000</v>
      </c>
      <c r="E124" s="187">
        <v>0</v>
      </c>
      <c r="F124" s="187">
        <v>10000</v>
      </c>
      <c r="G124" s="187">
        <v>15000</v>
      </c>
      <c r="H124" s="187">
        <v>0</v>
      </c>
      <c r="I124" s="187">
        <v>0</v>
      </c>
      <c r="J124" s="187">
        <v>0</v>
      </c>
      <c r="K124" s="182">
        <v>0</v>
      </c>
      <c r="L124" s="183">
        <v>0</v>
      </c>
    </row>
    <row r="125" spans="1:12" x14ac:dyDescent="0.25">
      <c r="A125" s="185">
        <v>423</v>
      </c>
      <c r="B125" s="186" t="s">
        <v>135</v>
      </c>
      <c r="C125" s="136">
        <v>130000</v>
      </c>
      <c r="D125" s="187">
        <v>130000</v>
      </c>
      <c r="E125" s="187">
        <v>0</v>
      </c>
      <c r="F125" s="187">
        <v>0</v>
      </c>
      <c r="G125" s="187">
        <v>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</row>
    <row r="126" spans="1:12" x14ac:dyDescent="0.25">
      <c r="A126" s="185">
        <v>424</v>
      </c>
      <c r="B126" s="186" t="s">
        <v>92</v>
      </c>
      <c r="C126" s="136">
        <v>82000</v>
      </c>
      <c r="D126" s="187">
        <v>42000</v>
      </c>
      <c r="E126" s="187">
        <v>0</v>
      </c>
      <c r="F126" s="187">
        <v>5000</v>
      </c>
      <c r="G126" s="187">
        <v>20000</v>
      </c>
      <c r="H126" s="187">
        <v>15000</v>
      </c>
      <c r="I126" s="187">
        <v>0</v>
      </c>
      <c r="J126" s="187">
        <v>0</v>
      </c>
      <c r="K126" s="182">
        <v>0</v>
      </c>
      <c r="L126" s="183">
        <v>0</v>
      </c>
    </row>
    <row r="127" spans="1:12" ht="12.75" customHeight="1" thickBot="1" x14ac:dyDescent="0.3">
      <c r="A127" s="188"/>
      <c r="B127" s="189" t="s">
        <v>93</v>
      </c>
      <c r="C127" s="190">
        <v>3383500</v>
      </c>
      <c r="D127" s="190">
        <v>3203500</v>
      </c>
      <c r="E127" s="190">
        <v>20000</v>
      </c>
      <c r="F127" s="190">
        <v>50000</v>
      </c>
      <c r="G127" s="190">
        <v>95000</v>
      </c>
      <c r="H127" s="190">
        <v>15000</v>
      </c>
      <c r="I127" s="190">
        <v>0</v>
      </c>
      <c r="J127" s="190">
        <v>0</v>
      </c>
      <c r="K127" s="190">
        <v>3341000</v>
      </c>
      <c r="L127" s="233">
        <v>3396000</v>
      </c>
    </row>
    <row r="128" spans="1:12" x14ac:dyDescent="0.2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</row>
    <row r="132" spans="8:10" x14ac:dyDescent="0.25">
      <c r="H132" s="249"/>
      <c r="I132" s="249"/>
      <c r="J132" s="249"/>
    </row>
  </sheetData>
  <mergeCells count="36">
    <mergeCell ref="K109:K112"/>
    <mergeCell ref="L109:L112"/>
    <mergeCell ref="G111:G112"/>
    <mergeCell ref="H111:H112"/>
    <mergeCell ref="I111:I112"/>
    <mergeCell ref="J111:J112"/>
    <mergeCell ref="D109:J110"/>
    <mergeCell ref="A104:C104"/>
    <mergeCell ref="A105:C105"/>
    <mergeCell ref="A109:A112"/>
    <mergeCell ref="B109:B112"/>
    <mergeCell ref="C109:C112"/>
    <mergeCell ref="L16:L18"/>
    <mergeCell ref="A96:G96"/>
    <mergeCell ref="A100:C100"/>
    <mergeCell ref="A101:C101"/>
    <mergeCell ref="A102:C102"/>
    <mergeCell ref="J16:J18"/>
    <mergeCell ref="K16:K18"/>
    <mergeCell ref="A103:C103"/>
    <mergeCell ref="F16:F18"/>
    <mergeCell ref="G16:G18"/>
    <mergeCell ref="H16:H18"/>
    <mergeCell ref="I16:I18"/>
    <mergeCell ref="E16:E18"/>
    <mergeCell ref="A11:C11"/>
    <mergeCell ref="A16:A18"/>
    <mergeCell ref="B16:B18"/>
    <mergeCell ref="C16:C18"/>
    <mergeCell ref="D16:D18"/>
    <mergeCell ref="A10:C10"/>
    <mergeCell ref="A2:K2"/>
    <mergeCell ref="A6:C6"/>
    <mergeCell ref="A7:C7"/>
    <mergeCell ref="A8:C8"/>
    <mergeCell ref="A9:C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Finan. ph 2021 i 2022. 2. raz. </vt:lpstr>
      <vt:lpstr>Finan. prihodi 2021 i 2022.</vt:lpstr>
      <vt:lpstr>FP 2020. 3. raz.</vt:lpstr>
      <vt:lpstr>FIN.PLAN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2020-02-11T08:47:24Z</dcterms:modified>
</cp:coreProperties>
</file>